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3425" windowHeight="12300" activeTab="0"/>
  </bookViews>
  <sheets>
    <sheet name="ПОФР_4 кв" sheetId="1" r:id="rId1"/>
  </sheets>
  <definedNames>
    <definedName name="_xlnm.Print_Titles" localSheetId="0">'ПОФР_4 кв'!$4:$5</definedName>
    <definedName name="_xlnm.Print_Area" localSheetId="0">'ПОФР_4 кв'!$A$1:$F$21</definedName>
  </definedNames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<sst xmlns="http://schemas.openxmlformats.org/spreadsheetml/2006/main" count="22" uniqueCount="22">
  <si>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</si>
  <si>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региона</t>
  </si>
  <si>
    <t>Брянская область</t>
  </si>
  <si>
    <t>Воронежская область</t>
  </si>
  <si>
    <t>Калужская область</t>
  </si>
  <si>
    <t>Тамбовская область</t>
  </si>
  <si>
    <t>Тверская область</t>
  </si>
  <si>
    <t>Тульская область</t>
  </si>
  <si>
    <t>Ленинградская область</t>
  </si>
  <si>
    <t>г. Севастополь</t>
  </si>
  <si>
    <t>Чувашская Республика</t>
  </si>
  <si>
    <t>Кировская область</t>
  </si>
  <si>
    <t>Нижегородская область</t>
  </si>
  <si>
    <t>Кемеровская область</t>
  </si>
  <si>
    <t>Амурская область</t>
  </si>
  <si>
    <t>Камчатский край</t>
  </si>
  <si>
    <t>Информация
 о средствах федерального бюджета, перечисленных бюджетам субъектов Российской Федерации на предоставление ежемесячной денежной выплаты, предусмотренной пунктом 2 Указа Президента Российской Федерации от 7 мая 2012 г. № 606 "О мерах по реализации демографической политики РФ", в 2016 году</t>
  </si>
  <si>
    <t>Доведенные лимиты бюджетных обязательств на 9 месяцев 2016 года</t>
  </si>
  <si>
    <t>(руб.)</t>
  </si>
  <si>
    <t xml:space="preserve">Кассовый расход за 9 месяцев </t>
  </si>
  <si>
    <t>Аннулированный предельный объем финансирования</t>
  </si>
  <si>
    <t>Заявленная потребность в дополнительных средствах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</si>
</sst>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6" fillId="0" borderId="0" xfId="54">
      <alignment/>
      <protection/>
    </xf>
    <xf numFmtId="0" fontId="26" fillId="0" borderId="0" xfId="54" applyAlignment="1">
      <alignment horizontal="center" wrapText="1"/>
      <protection/>
    </xf>
    <xf numFmtId="0" fontId="26" fillId="0" borderId="0" xfId="54" applyAlignment="1">
      <alignment horizontal="center"/>
      <protection/>
    </xf>
    <xf numFmtId="0" fontId="43" fillId="0" borderId="10" xfId="54" applyFont="1" applyBorder="1" applyAlignment="1">
      <alignment horizontal="center"/>
      <protection/>
    </xf>
    <xf numFmtId="0" fontId="43" fillId="0" borderId="11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7" fillId="33" borderId="10" xfId="61" applyFont="1" applyFill="1" applyBorder="1" applyAlignment="1">
      <alignment wrapText="1"/>
      <protection/>
    </xf>
    <xf numFmtId="4" fontId="5" fillId="0" borderId="11" xfId="54" applyNumberFormat="1" applyFont="1" applyBorder="1" applyAlignment="1">
      <alignment horizontal="center"/>
      <protection/>
    </xf>
    <xf numFmtId="4" fontId="5" fillId="0" borderId="10" xfId="54" applyNumberFormat="1" applyFont="1" applyBorder="1" applyAlignment="1">
      <alignment horizontal="center"/>
      <protection/>
    </xf>
    <xf numFmtId="4" fontId="44" fillId="0" borderId="10" xfId="54" applyNumberFormat="1" applyFont="1" applyBorder="1" applyAlignment="1">
      <alignment horizontal="center"/>
      <protection/>
    </xf>
    <xf numFmtId="0" fontId="26" fillId="33" borderId="0" xfId="54" applyFill="1">
      <alignment/>
      <protection/>
    </xf>
    <xf numFmtId="0" fontId="45" fillId="33" borderId="10" xfId="0" applyFont="1" applyFill="1" applyBorder="1" applyAlignment="1">
      <alignment wrapText="1"/>
    </xf>
    <xf numFmtId="0" fontId="26" fillId="0" borderId="0" xfId="54" applyFont="1">
      <alignment/>
      <protection/>
    </xf>
    <xf numFmtId="0" fontId="46" fillId="0" borderId="0" xfId="54" applyFont="1" applyAlignment="1">
      <alignment horizontal="right"/>
      <protection/>
    </xf>
    <xf numFmtId="0" fontId="47" fillId="0" borderId="0" xfId="54" applyFont="1" applyAlignment="1">
      <alignment horizontal="center" vertical="top" wrapText="1"/>
      <protection/>
    </xf>
    <xf numFmtId="4" fontId="43" fillId="0" borderId="10" xfId="54" applyNumberFormat="1" applyFont="1" applyBorder="1" applyAlignment="1">
      <alignment horizontal="center"/>
      <protection/>
    </xf>
    <xf numFmtId="0" fontId="48" fillId="0" borderId="10" xfId="54" applyFont="1" applyBorder="1" applyAlignment="1">
      <alignment horizontal="center" vertical="center" wrapText="1"/>
      <protection/>
    </xf>
    <xf numFmtId="0" fontId="47" fillId="0" borderId="0" xfId="54" applyFont="1" applyAlignment="1">
      <alignment horizontal="center" vertical="top" wrapText="1"/>
      <protection/>
    </xf>
    <xf numFmtId="0" fontId="48" fillId="0" borderId="12" xfId="54" applyFont="1" applyBorder="1" applyAlignment="1">
      <alignment horizontal="center" vertical="center" wrapText="1"/>
      <protection/>
    </xf>
    <xf numFmtId="0" fontId="48" fillId="0" borderId="13" xfId="54" applyFont="1" applyBorder="1" applyAlignment="1">
      <alignment horizontal="center" vertical="center" wrapText="1"/>
      <protection/>
    </xf>
    <xf numFmtId="0" fontId="48" fillId="0" borderId="11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view="pageBreakPreview" zoomScale="6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2" sqref="F12"/>
    </sheetView>
  </sheetViews>
  <sheetFormatPr defaultColWidth="9.00390625" defaultRowHeight="12.75"/>
  <cols>
    <col min="1" max="1" width="2.875" style="13" customWidth="1"/>
    <col min="2" max="2" width="29.625" style="13" customWidth="1"/>
    <col min="3" max="3" width="23.75390625" style="13" customWidth="1"/>
    <col min="4" max="4" width="21.25390625" style="13" customWidth="1"/>
    <col min="5" max="5" width="21.125" style="13" customWidth="1"/>
    <col min="6" max="6" width="16.25390625" style="13" customWidth="1"/>
    <col min="7" max="7" width="12.125" style="13" customWidth="1"/>
    <col min="8" max="8" width="12.00390625" style="13" customWidth="1"/>
    <col min="9" max="16384" width="9.125" style="13" customWidth="1"/>
  </cols>
  <sheetData>
    <row r="1" spans="1:256" s="1" customFormat="1" ht="93" customHeight="1">
      <c r="A1" s="18" t="s">
        <v>16</v>
      </c>
      <c r="B1" s="18"/>
      <c r="C1" s="18"/>
      <c r="D1" s="18"/>
      <c r="E1" s="18"/>
      <c r="F1" s="18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s="1" customFormat="1" ht="9.75" customHeight="1">
      <c r="A2" s="15"/>
      <c r="B2" s="15"/>
      <c r="C2" s="15"/>
      <c r="D2" s="15"/>
      <c r="E2" s="15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1" customFormat="1" ht="18" customHeight="1">
      <c r="A3" s="2"/>
      <c r="B3" s="3"/>
      <c r="C3" s="3"/>
      <c r="D3" s="3"/>
      <c r="F3" s="14" t="s">
        <v>18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1" customFormat="1" ht="33" customHeight="1">
      <c r="A4" s="19" t="s">
        <v>0</v>
      </c>
      <c r="B4" s="19" t="s">
        <v>1</v>
      </c>
      <c r="C4" s="21" t="s">
        <v>17</v>
      </c>
      <c r="D4" s="17" t="s">
        <v>19</v>
      </c>
      <c r="E4" s="17" t="s">
        <v>20</v>
      </c>
      <c r="F4" s="17" t="s">
        <v>21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" customFormat="1" ht="27.75" customHeight="1">
      <c r="A5" s="20"/>
      <c r="B5" s="20"/>
      <c r="C5" s="21"/>
      <c r="D5" s="17"/>
      <c r="E5" s="17"/>
      <c r="F5" s="17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" customFormat="1" ht="14.25" customHeight="1">
      <c r="A6" s="4">
        <v>1</v>
      </c>
      <c r="B6" s="4">
        <v>2</v>
      </c>
      <c r="C6" s="5">
        <v>3</v>
      </c>
      <c r="D6" s="5">
        <v>4</v>
      </c>
      <c r="E6" s="4">
        <v>5</v>
      </c>
      <c r="F6" s="4">
        <v>6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" customFormat="1" ht="14.25" customHeight="1">
      <c r="A7" s="4"/>
      <c r="B7" s="4"/>
      <c r="C7" s="5"/>
      <c r="D7" s="5"/>
      <c r="E7" s="16">
        <f>SUM(E8:E21)</f>
        <v>146925952.66999996</v>
      </c>
      <c r="F7" s="16">
        <f>SUM(F8:F21)</f>
        <v>300835200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" customFormat="1" ht="15">
      <c r="A8" s="6">
        <v>1</v>
      </c>
      <c r="B8" s="7" t="s">
        <v>2</v>
      </c>
      <c r="C8" s="8">
        <v>210618782.4</v>
      </c>
      <c r="D8" s="9">
        <v>192794485.82</v>
      </c>
      <c r="E8" s="10">
        <v>13559096.580000013</v>
      </c>
      <c r="F8" s="10">
        <v>5630200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" customFormat="1" ht="15">
      <c r="A9" s="6">
        <v>2</v>
      </c>
      <c r="B9" s="7" t="s">
        <v>3</v>
      </c>
      <c r="C9" s="8">
        <f>337402060+967000</f>
        <v>338369060</v>
      </c>
      <c r="D9" s="9">
        <v>331822128.17</v>
      </c>
      <c r="E9" s="10">
        <v>6546931.829999983</v>
      </c>
      <c r="F9" s="10">
        <v>27039200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" customFormat="1" ht="15">
      <c r="A10" s="6">
        <v>3</v>
      </c>
      <c r="B10" s="7" t="s">
        <v>4</v>
      </c>
      <c r="C10" s="8">
        <v>191210257</v>
      </c>
      <c r="D10" s="9">
        <v>188318289.86</v>
      </c>
      <c r="E10" s="10">
        <v>2891967.1399999857</v>
      </c>
      <c r="F10" s="10">
        <v>6595500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6" s="1" customFormat="1" ht="15">
      <c r="A11" s="6">
        <v>4</v>
      </c>
      <c r="B11" s="7" t="s">
        <v>5</v>
      </c>
      <c r="C11" s="8">
        <v>187868750</v>
      </c>
      <c r="D11" s="9">
        <v>165205054.83</v>
      </c>
      <c r="E11" s="10">
        <v>14173695.169999987</v>
      </c>
      <c r="F11" s="10">
        <v>5178100</v>
      </c>
    </row>
    <row r="12" spans="1:256" s="11" customFormat="1" ht="15">
      <c r="A12" s="6">
        <v>5</v>
      </c>
      <c r="B12" s="7" t="s">
        <v>6</v>
      </c>
      <c r="C12" s="8">
        <v>220015500</v>
      </c>
      <c r="D12" s="9">
        <v>219338852.5</v>
      </c>
      <c r="E12" s="10">
        <v>676647.5</v>
      </c>
      <c r="F12" s="10">
        <v>35806800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1" customFormat="1" ht="15">
      <c r="A13" s="6">
        <v>6</v>
      </c>
      <c r="B13" s="7" t="s">
        <v>7</v>
      </c>
      <c r="C13" s="8">
        <v>201698900</v>
      </c>
      <c r="D13" s="9">
        <v>176895420.13</v>
      </c>
      <c r="E13" s="10">
        <v>24803479.870000005</v>
      </c>
      <c r="F13" s="10">
        <v>35969000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6" s="1" customFormat="1" ht="15">
      <c r="A14" s="6">
        <v>7</v>
      </c>
      <c r="B14" s="7" t="s">
        <v>8</v>
      </c>
      <c r="C14" s="8">
        <v>160513740</v>
      </c>
      <c r="D14" s="9">
        <v>160329409</v>
      </c>
      <c r="E14" s="10">
        <v>61649</v>
      </c>
      <c r="F14" s="10">
        <v>15000800</v>
      </c>
    </row>
    <row r="15" spans="1:6" ht="15">
      <c r="A15" s="6">
        <v>8</v>
      </c>
      <c r="B15" s="12" t="s">
        <v>9</v>
      </c>
      <c r="C15" s="8">
        <f>20402271.62+540039.5</f>
        <v>20942311.12</v>
      </c>
      <c r="D15" s="9">
        <v>20020084.97</v>
      </c>
      <c r="E15" s="10">
        <v>922226.1500000022</v>
      </c>
      <c r="F15" s="10">
        <v>3890800</v>
      </c>
    </row>
    <row r="16" spans="1:6" ht="15">
      <c r="A16" s="6">
        <v>9</v>
      </c>
      <c r="B16" s="7" t="s">
        <v>10</v>
      </c>
      <c r="C16" s="8">
        <v>299589530</v>
      </c>
      <c r="D16" s="9">
        <v>281822880</v>
      </c>
      <c r="E16" s="10">
        <v>17766650</v>
      </c>
      <c r="F16" s="10">
        <v>15028800</v>
      </c>
    </row>
    <row r="17" spans="1:6" ht="15">
      <c r="A17" s="6">
        <v>10</v>
      </c>
      <c r="B17" s="7" t="s">
        <v>11</v>
      </c>
      <c r="C17" s="8">
        <v>309622435</v>
      </c>
      <c r="D17" s="9">
        <v>289079027.12</v>
      </c>
      <c r="E17" s="10">
        <v>20543407.879999995</v>
      </c>
      <c r="F17" s="10">
        <v>8365600</v>
      </c>
    </row>
    <row r="18" spans="1:6" ht="15">
      <c r="A18" s="6">
        <v>11</v>
      </c>
      <c r="B18" s="7" t="s">
        <v>12</v>
      </c>
      <c r="C18" s="8">
        <v>267926396.58</v>
      </c>
      <c r="D18" s="9">
        <v>264234393.13</v>
      </c>
      <c r="E18" s="10">
        <v>3692003.450000018</v>
      </c>
      <c r="F18" s="10">
        <v>77883600</v>
      </c>
    </row>
    <row r="19" spans="1:6" ht="15">
      <c r="A19" s="6">
        <v>12</v>
      </c>
      <c r="B19" s="7" t="s">
        <v>13</v>
      </c>
      <c r="C19" s="8">
        <v>490702065.46</v>
      </c>
      <c r="D19" s="9">
        <v>463157099.8</v>
      </c>
      <c r="E19" s="10">
        <v>26241544.219999965</v>
      </c>
      <c r="F19" s="10">
        <v>25425200</v>
      </c>
    </row>
    <row r="20" spans="1:6" ht="15">
      <c r="A20" s="6">
        <v>13</v>
      </c>
      <c r="B20" s="7" t="s">
        <v>14</v>
      </c>
      <c r="C20" s="8">
        <v>261903283</v>
      </c>
      <c r="D20" s="9">
        <v>258963805.02</v>
      </c>
      <c r="E20" s="10">
        <v>1558745.5999999894</v>
      </c>
      <c r="F20" s="10">
        <v>13008200</v>
      </c>
    </row>
    <row r="21" spans="1:6" ht="15">
      <c r="A21" s="6">
        <v>14</v>
      </c>
      <c r="B21" s="7" t="s">
        <v>15</v>
      </c>
      <c r="C21" s="8">
        <v>201974800</v>
      </c>
      <c r="D21" s="9">
        <v>188486891.72</v>
      </c>
      <c r="E21" s="10">
        <v>13487908.280000001</v>
      </c>
      <c r="F21" s="10">
        <v>26013400</v>
      </c>
    </row>
  </sheetData>
  <sheetProtection/>
  <mergeCells count="7">
    <mergeCell ref="F4:F5"/>
    <mergeCell ref="A1:F1"/>
    <mergeCell ref="A4:A5"/>
    <mergeCell ref="B4:B5"/>
    <mergeCell ref="C4:C5"/>
    <mergeCell ref="D4:D5"/>
    <mergeCell ref="E4:E5"/>
  </mergeCells>
  <printOptions/>
  <pageMargins left="0.7086614173228347" right="0.35433070866141736" top="0.4330708661417323" bottom="0.3937007874015748" header="0.31496062992125984" footer="0.31496062992125984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Spivak</dc:creator>
  <cp:keywords/>
  <dc:description/>
  <cp:lastModifiedBy>OdnovorovaIG</cp:lastModifiedBy>
  <cp:lastPrinted>2016-10-26T08:08:50Z</cp:lastPrinted>
  <dcterms:created xsi:type="dcterms:W3CDTF">2016-10-25T13:45:40Z</dcterms:created>
  <dcterms:modified xsi:type="dcterms:W3CDTF">2016-10-27T07:41:54Z</dcterms:modified>
  <cp:category/>
  <cp:version/>
  <cp:contentType/>
  <cp:contentStatus/>
</cp:coreProperties>
</file>