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992" windowHeight="10032" activeTab="0"/>
  </bookViews>
  <sheets>
    <sheet name="стр 1" sheetId="1" r:id="rId1"/>
    <sheet name="Раздел 1-2" sheetId="2" r:id="rId2"/>
    <sheet name="Раздел 3" sheetId="3" r:id="rId3"/>
    <sheet name="Раздел 4" sheetId="4" r:id="rId4"/>
  </sheets>
  <definedNames>
    <definedName name="_xlnm.Print_Area" localSheetId="2">'Раздел 3'!$A$1:$I$24</definedName>
    <definedName name="_xlnm.Print_Area" localSheetId="3">'Раздел 4'!$A$1:$M$26</definedName>
  </definedNames>
  <calcPr fullCalcOnLoad="1"/>
</workbook>
</file>

<file path=xl/sharedStrings.xml><?xml version="1.0" encoding="utf-8"?>
<sst xmlns="http://schemas.openxmlformats.org/spreadsheetml/2006/main" count="397" uniqueCount="169">
  <si>
    <t>ФЕДЕРАЛЬНОЕ СТАТИСТИЧЕСКОЕ НАБЛЮДЕНИЕ</t>
  </si>
  <si>
    <r>
      <t>Нарушение порядка представления статистической информации,  а равно представление недостоверной статистической информации влечет ответственность, устан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вленную статьей 13.19 Кодекса Российской 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 государственной статистической отчетности"</t>
    </r>
  </si>
  <si>
    <t>ВОЗМОЖНО ПРЕДОСТАВЛЕНИЕ В ЭЛЕКТРОННОМ ВИДЕ</t>
  </si>
  <si>
    <r>
      <t xml:space="preserve">СВЕДЕНИЯ ОБ ОПРЕДЕЛЕНИИ ПОСТАВЩИКОВ (ПОДРЯДЧИКОВ, ИСПОЛНИТЕЛЕЙ) ДЛЯ ОБЕСПЕЧЕНИЯ ГОСУДАРСТВЕННЫХ И МУНИЦИПАЛЬНЫХ НУЖД           
за январь - </t>
    </r>
    <r>
      <rPr>
        <u val="single"/>
        <sz val="10"/>
        <color indexed="8"/>
        <rFont val="Times New Roman"/>
        <family val="1"/>
      </rPr>
      <t>декабрь</t>
    </r>
    <r>
      <rPr>
        <sz val="10"/>
        <color indexed="8"/>
        <rFont val="Times New Roman"/>
        <family val="1"/>
      </rPr>
      <t xml:space="preserve"> 20</t>
    </r>
    <r>
      <rPr>
        <u val="single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г.
(нарастающим итогом)</t>
    </r>
  </si>
  <si>
    <t>Предоставляют:</t>
  </si>
  <si>
    <t xml:space="preserve"> Сроки предоставления</t>
  </si>
  <si>
    <t>Форма № 1-контракт</t>
  </si>
  <si>
    <t>главные распорядители средств федерального бюджета, органы управления государственных внебюджетных фондов, осуществляющие закупки товаров, работ, услуг для обеспечения государственных нужд:
           - Росстату (105679, г. Москва, Измайловское шоссе, 44)</t>
  </si>
  <si>
    <t>22 числа после отчетного периода</t>
  </si>
  <si>
    <t>Приказ Росстата:
Об утверждении формы
от 18.09.2013 № 374
О внесении изменений 
(при наличии)
от ______ N ___
от ______ N ___</t>
  </si>
  <si>
    <t>главные распорядители средств бюджетов субъектов Российской Федерации, территориальные фонды обязательного медицинского страхования, осуществляющие закупки товаров, работ, услуг для обеспечения государственных нужд:
          - территориальному органу Росстата в субъекте Российской 
          Федерации  по установленному им адресу</t>
  </si>
  <si>
    <t>Квартальная</t>
  </si>
  <si>
    <t>главные распорядители средств местного бюджета, осуществляющие закупки товаров, работ, услуг для обеспечения муниципальных нужд:
          - территориальному органу Росстата в субъекте Российской 
          Федерации по установленному им адресу</t>
  </si>
  <si>
    <t>20 января (за год)</t>
  </si>
  <si>
    <r>
      <t xml:space="preserve">Наименование отчитывающейся организации </t>
    </r>
    <r>
      <rPr>
        <u val="single"/>
        <sz val="10"/>
        <color indexed="8"/>
        <rFont val="Times New Roman"/>
        <family val="1"/>
      </rPr>
      <t>МИНИСТЕРСТВО ТРУДА И СОЦИАЛЬНОЙ ЗАЩИТЫ РОССИЙСКОЙ ФЕДЕРАЦИИ (МИНТРУД РОССИИ)</t>
    </r>
  </si>
  <si>
    <r>
      <t xml:space="preserve">Почтовый адрес </t>
    </r>
    <r>
      <rPr>
        <u val="single"/>
        <sz val="10"/>
        <color indexed="8"/>
        <rFont val="Times New Roman"/>
        <family val="1"/>
      </rPr>
      <t>г.МОСКВА, Москва, ул. Ильинка, д. 21 (г.МОСКВА, Москва, ул. Ильинка, д. 21)</t>
    </r>
  </si>
  <si>
    <t>Код формы по ОКУД</t>
  </si>
  <si>
    <t>Код</t>
  </si>
  <si>
    <t>отчитывающейся организации по ОКПО</t>
  </si>
  <si>
    <t>Раздел 1. Общие сведения</t>
  </si>
  <si>
    <t>Отчет содержит сведения о закупках товаров, работ, услуг для обеспечения: (нужное отметить "X")</t>
  </si>
  <si>
    <t>Источники финансирования закупок (нужное отметить "X"):</t>
  </si>
  <si>
    <t>государственных федеральных нужд</t>
  </si>
  <si>
    <t>государственных нужд субъектов Российской Федерации</t>
  </si>
  <si>
    <t>муниципальных нужд (заполняется в отчете за январь - декабрь)</t>
  </si>
  <si>
    <t>средства федерального бюджета и внебюджетных источников финансирования</t>
  </si>
  <si>
    <t>средства государственных внебюджетных фондов</t>
  </si>
  <si>
    <t>средства субъектов Российской Федерации и внебюджетных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</si>
  <si>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</si>
  <si>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 и внебюджетных источников финансирования</t>
  </si>
  <si>
    <t>Раздел 2. Количественные и стоимостные характеристики способов определения поставщиков (подрядчиков, исполнителей)или закупок у единственного поставщика (подрядчика, исполнителя)</t>
  </si>
  <si>
    <t xml:space="preserve"> Код по ОКЕИ: единица - 642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</si>
  <si>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</si>
  <si>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</si>
  <si>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</si>
  <si>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</si>
  <si>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</si>
  <si>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</si>
  <si>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</si>
  <si>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</si>
  <si>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</si>
  <si>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</si>
  <si>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</si>
  <si>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</si>
  <si>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</si>
  <si>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</si>
  <si>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двухэтапные</t>
  </si>
  <si>
    <t>открытые повторные</t>
  </si>
  <si>
    <t>закрытые</t>
  </si>
  <si>
    <t>закрытые с ограниченным участием</t>
  </si>
  <si>
    <t>закрытые двухэтапные</t>
  </si>
  <si>
    <t>электронные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</si>
  <si>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</si>
  <si>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
(подрядчиков, исполнителей) (лотов) и закупок у единственного поставщика 
(подрядчика, исполнителя)</t>
  </si>
  <si>
    <t>Из строки 101 - количество закрытых конкурсов, закрытых аукционов, 
извещения о проведении которых размещаются в единой информационной 
системе</t>
  </si>
  <si>
    <t>X</t>
  </si>
  <si>
    <t>Из строки 101 - количество несостоявшихся способов определения 
поставщиков (подрядчиков, исполнителей) (лотов)</t>
  </si>
  <si>
    <t>Из строки 103 - количество несостоявшихся способов определения 
поставщиков (подрядчиков, исполнителей) (лотов), которые не 
привели к заключению контрактов</t>
  </si>
  <si>
    <t>Из строки 101 - количество способов определения поставщиков 
(подрядчиков, исполнителей), которые не привели к заключению контрактов 
из-за отказа от заключения контрактов</t>
  </si>
  <si>
    <t>Из строки 101 - количество способов определения поставщиков, проведенных 
для закупки инновационной и высокотехнологичной продукции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</si>
  <si>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</si>
  <si>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
аукционов (лотов)</t>
  </si>
  <si>
    <t>Из строки 107 - количество совместных конкурсов, аукционов, которые не 
привели к заключению контрактов</t>
  </si>
  <si>
    <t>2. Количество заключенных контрактов и договоров</t>
  </si>
  <si>
    <t>Из строки 110 - количество заключенных контрактов по 
результатам несостоявшихся способов определения поставщиков (подрядчиков, 
исполнителей) (лотов)</t>
  </si>
  <si>
    <t>Из строки 110 - заключено контрактов жизненного цикла</t>
  </si>
  <si>
    <t>Из строки 110 - заключено контрактов на закупку инновационной и 
высокотехнологичной продукции</t>
  </si>
  <si>
    <t>Из строки 110 - количество контрактов, заключенных по результатам 
проведения совместных конкурсов, аукционов</t>
  </si>
  <si>
    <t>Из строки 110 - количество контрактов, заключенных по результатам 
несостоявшихся совместных конкурсов, аукционов</t>
  </si>
  <si>
    <t>Из строки 110 - количество заключенных контрактов и договоров 
с отечественными участниками</t>
  </si>
  <si>
    <t>из них: 
с учреждениями УИС</t>
  </si>
  <si>
    <t>с организациями инвалидов</t>
  </si>
  <si>
    <t>3. Внесено изменений в контракты, договоры</t>
  </si>
  <si>
    <t>4. Расторгнуто контрактов</t>
  </si>
  <si>
    <t>в том числе: 
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</si>
  <si>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</si>
  <si>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поставщика(подрядчика, 
исполнителя)от исполнения контракта</t>
  </si>
  <si>
    <t>по решению суда</t>
  </si>
  <si>
    <t>Из строки 120 - расторгнуто контрактов на закупку продовольствия, средств, 
необходимых для оказания скорой, в том числе скорой специализированной, 
медицинской помощи в экстренной или неотложной форме, лекарственных 
средств, топлива</t>
  </si>
  <si>
    <t>5. Количество осуществленных способов определения поставщиков 
(подрядчиков, исполнителей), признанных недействительными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</si>
  <si>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</si>
  <si>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1. Общее количество поданных заявок</t>
  </si>
  <si>
    <t>Из строки 201 - количество заявок, поданных для участия в закрытых 
конкурсах, закрытых аукционах, извещения о проведении которых 
размещаются в единой информационной системе</t>
  </si>
  <si>
    <t>Из строки 201 - количество заявок, поданных для участия в способах 
определения поставщиков (подрядчиков, исполнителей), признанных 
несостоявшимися</t>
  </si>
  <si>
    <t>Из строки 201 - количество заявок, поданных для участия в закупках 
инновационной и высокотехнологичной продукции</t>
  </si>
  <si>
    <t>Из строки 201 - количество заявок участников конкурсов, аукционов, 
предложивших цену контракта на двадцать пять и более процентов ниже 
начальной цены контракта</t>
  </si>
  <si>
    <t>Из строки 201 - количество заявок, поданных для участия в совместных 
конкурсах, аукционах</t>
  </si>
  <si>
    <t>Из строки 206 - количество заявок, поданных для участия в совместных 
конкурсах, аукционах, признанных несостоявшимися</t>
  </si>
  <si>
    <t>Из строки 201 - заявок отечественных участников</t>
  </si>
  <si>
    <t>из них: 
заявок учреждений УИС</t>
  </si>
  <si>
    <t>заявок организаций инвалидов</t>
  </si>
  <si>
    <t>2. Из строки 201 - не допущено заявок к участию в определении поставщиков 
(подрядчиков, исполнителей)</t>
  </si>
  <si>
    <t>Из строки 211 - по причинам: 
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</si>
  <si>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</si>
  <si>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</si>
  <si>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214</t>
  </si>
  <si>
    <t>3. Из строки 201 - отозвано заявок участниками закупок</t>
  </si>
  <si>
    <t>Из строки 215 - отозвано заявок участниками закупок несостоявшихся 
конкурсов, аукционов, запросов котировок, запросов предложений</t>
  </si>
  <si>
    <t>4. Из строки 201 - количество заявок участников, не принявших участие в 
аукционе</t>
  </si>
  <si>
    <t>5. Количество заявок участников, признанных победителями 
конкурентных способов определения поставщиков (подрядчиков, 
исполнителей)</t>
  </si>
  <si>
    <t>Из строки 218 - количество заявок участников, признанных победителями 
конкурсов, аукционов, предложивших цену контракта на 
двадцать пять и более процентов ниже начальной цены контракта</t>
  </si>
  <si>
    <t>Из строки 219 - количество заявок победителей конкурсов, аукционов, 
проводимых на поставку товаров, необходимых для нормального 
жизнеобеспечения</t>
  </si>
  <si>
    <t>Из строки 218 - заявок отечественных участников</t>
  </si>
  <si>
    <t>6. Количество обжалований по осуществлению закупок</t>
  </si>
  <si>
    <t>1. Суммарная начальная цена контрактов (лотов) и договоров</t>
  </si>
  <si>
    <t>Из строки 301 - суммарная начальная цена закрытых конкурсов, закрытых 
аукционов, извещения о проведении которых размещаются в единой 
информационной системе</t>
  </si>
  <si>
    <t>Из строки 301 - суммарная начальная цена контрактов несостоявшихся 
конкурсов, аукционов (лотов), запросов котировок, запросов предложений</t>
  </si>
  <si>
    <t>Из строки 303 - суммарная начальная цена контрактов несостоявшихся 
конкурсов, аукционов (лотов), запросов котировок, запросов предложений, 
которые не привели к заключению контрактов</t>
  </si>
  <si>
    <t>Из строки 301 - суммарная начальная цена контрактов (лотов), которые не 
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</si>
  <si>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
закупки инновационной и высокотехнологичной продукции</t>
  </si>
  <si>
    <t>Из строки 301 - суммарная начальная цена контрактов (лотов), выставленных 
на совместные конкурсы, аукционы</t>
  </si>
  <si>
    <t>Из строки 307 - суммарная начальная цена контрактов несостоявшихся 
совместных конкурсов, аукционов (лотов)</t>
  </si>
  <si>
    <t>2. Общая стоимость заключенных контрактов и договоров</t>
  </si>
  <si>
    <t>Из строки 309 - по результатам несостоявшихся конкурсов, аукционов 
(лотов), запросов котировок, запросов предложений</t>
  </si>
  <si>
    <t>Из строки 309 - стоимость заключенных контрактов жизненного цикла</t>
  </si>
  <si>
    <t>Из строки 309 - стоимость контрактов, заключенных на закупку 
высокотехнологичной и инновационной продукции</t>
  </si>
  <si>
    <t>Из строки 309 - стоимость контрактов, заключенных по результатам 
проведения совместных конкурсов, аукционов</t>
  </si>
  <si>
    <t>Из строки 313 - стоимость контрактов, заключенных по результатам 
несостоявшихся совместных конкурсов, аукционов</t>
  </si>
  <si>
    <t>Из строки 309 - затраты заказчика по проведению способов определения 
поставщиков (подрядчиков, исполнителей)</t>
  </si>
  <si>
    <t>Из строки 309 - стоимость контрактов, заключенных с отечественными 
участниками закупки</t>
  </si>
  <si>
    <t>3. Сумма изменения стоимости заключенных контрактов</t>
  </si>
  <si>
    <t>4. Общая стоимость расторгнутых контрактов</t>
  </si>
  <si>
    <t>в случае одностороннего отказа поставщика (подрядчика, исполнителя) 
от исполнения контракта</t>
  </si>
  <si>
    <t>Раздел 3.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 ориентированных некоммерческих организаций</t>
  </si>
  <si>
    <t>Код по ОКЕИ: единица - 642</t>
  </si>
  <si>
    <t>Всего</t>
  </si>
  <si>
    <t>Электронные аукционы</t>
  </si>
  <si>
    <t>3.1.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</si>
  <si>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 Всего проведено конкурентных способов определения поставщиков 
(подрядчиков, исполнителей) (лотов) для субъектов малого предпринимательства,
социально ориентированных некоммерческих организаций</t>
  </si>
  <si>
    <t>Из строки 101 - проведено конкурентных способов определения поставщиков 
(подрядчиков, исполнителей) (лотов) для субъектов малого предпринимательства, 
социально ориентированных некоммерческих организаций, по 
которым не были заключены контракты</t>
  </si>
  <si>
    <t>2. Количество заключенных контрактов</t>
  </si>
  <si>
    <t>3.2.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</t>
  </si>
  <si>
    <t>1. Общее количество заявок, поданных на конкурентные способы определения 
поставщиков (подрядчиков, исполнителей) (лотов), проведенные для 
субъектов малого предпринимательства, социально 
ориентированных некоммерческих организаций</t>
  </si>
  <si>
    <t>2. Из стр. 201 - не допущено заявок к участию в определении поставщиков 
(подрядчиков, исполнителей)</t>
  </si>
  <si>
    <t>из них заявок участников, не являющихся субъектами малого 
предпринимательства, социально ориентированными некоммерческими 
организациями</t>
  </si>
  <si>
    <t>3. Отозвано заявок участниками закупок</t>
  </si>
  <si>
    <t>4. Количество заявок участников, не принявших участие в электронных 
аукционах</t>
  </si>
  <si>
    <t>5. Количество заявок участников, выигравших конкурентные способы 
определения поставщиков (подрядчиков, исполнителей)</t>
  </si>
  <si>
    <r>
      <t xml:space="preserve">3.2. Стоимостные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организаций, </t>
    </r>
    <r>
      <rPr>
        <b/>
        <sz val="11"/>
        <color indexed="10"/>
        <rFont val="Times New Roman"/>
        <family val="1"/>
      </rPr>
      <t>тысяча рублей</t>
    </r>
    <r>
      <rPr>
        <sz val="11"/>
        <color indexed="8"/>
        <rFont val="Times New Roman"/>
        <family val="1"/>
      </rPr>
      <t xml:space="preserve"> (код по ОКЕИ - 384)</t>
    </r>
  </si>
  <si>
    <t>1. Совокупный годовой объем закупок</t>
  </si>
  <si>
    <t>2. Суммарная начальная цена контрактов по процедурам, проведенным для 
субъектов малого предпринимательства, социально ориентированных 
некоммерческих организаций</t>
  </si>
  <si>
    <t>Из строки 302 - суммарная начальная цена контрактов по процедурам, 
проведенным для субъектов малого предпринимательства, социально 
ориентированных некоммерческих организаций, по которым не были 
заключены контракты</t>
  </si>
  <si>
    <t>3. Стоимость заключенных контрактов с субъектами малого 
предпринимательства, социально ориентированными некоммерческими 
организациями</t>
  </si>
  <si>
    <t>4. Стоимость заключенных контрактов с субъектами малого 
предпринимательства, социально ориентированными некоммерческими 
организациями, привлекаемыми к исполнению контрактов в качестве 
субподрядчиков, соисполнителей</t>
  </si>
  <si>
    <t xml:space="preserve">           Раздел 4.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</si>
  <si>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</si>
  <si>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</si>
  <si>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4.1. Количественная характеристика конкурсов, аукционов, запросов предложений</t>
  </si>
  <si>
    <t>1. Количество конкурсов, аукционов (лотов), запросов предложений, 
проведенных с предоставлением преференций отечественным, 
белорусским и казахстанским товарам</t>
  </si>
  <si>
    <t>2. Количество заключенных контрактов по результатам конкурсов, аукционов, 
запросов предложений, проведенных с предоставлением преференций 
отечественным, белорусским и казахстанским товарам</t>
  </si>
  <si>
    <t>Из строки 102: 
количество контрактов на поставку отечественных товаров</t>
  </si>
  <si>
    <t>количество контрактов на поставку белорусских товаров</t>
  </si>
  <si>
    <t>количество контрактов на поставку казахстанских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</si>
  <si>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</si>
  <si>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конкурсы, аукционы (лоты), запросы 
предложений, на которых были предоставлены преференции 
отечественным, белорусским и казахстанским товарам</t>
  </si>
  <si>
    <t>2. Количество заявок, выигравших конкурсы, аукционы (лоты), запросы 
предложений, на которых были предоставлены преференции 
отечественным, белорусским и казахстанским товарам</t>
  </si>
  <si>
    <t>Из строки 202: 
заявок на поставку отечественных товаров</t>
  </si>
  <si>
    <t>заявок на поставку белорусских товаров</t>
  </si>
  <si>
    <t>заявок на поставку казахстанских товаров</t>
  </si>
  <si>
    <r>
      <t xml:space="preserve">4.3. Стоимостная характеристика конкурсов, аукционов, запросов предложений, </t>
    </r>
    <r>
      <rPr>
        <b/>
        <sz val="11"/>
        <color indexed="10"/>
        <rFont val="Times New Roman"/>
        <family val="1"/>
      </rPr>
      <t>тысяча рублей</t>
    </r>
    <r>
      <rPr>
        <sz val="11"/>
        <color indexed="8"/>
        <rFont val="Times New Roman"/>
        <family val="1"/>
      </rPr>
      <t xml:space="preserve"> (код по ОКЕИ - 384)</t>
    </r>
  </si>
  <si>
    <t>1. Суммарная начальная цена контрактов (лотов), выставленных на конкурсы, 
аукционы (лоты), запросы предложений с предоставлением преференций 
отечественным, белорусским и казахстанским товарам</t>
  </si>
  <si>
    <t>2. Стоимость заключенных контрактов по результатам конкурсов, аукционов, 
запросов предложений, проведенных с предоставлением преференций 
отечественным, белорусским и казахстанским товарам</t>
  </si>
  <si>
    <t>Из строки 302: 
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</si>
  <si>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</si>
  <si>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стоимость заключенных контрактов на поставку казахстанских товаров</t>
  </si>
  <si>
    <t>х</t>
  </si>
  <si>
    <t>9270338*</t>
  </si>
  <si>
    <t>* общий объем финансового обеспечения для осуществления закупок в соответствии с Федеральным законом от 05.04.2013 № 44-ФЗ, в том числе для оплаты контрактов, заключенных до начала 2014 года и подлежащих оплате в 2014 году.</t>
  </si>
  <si>
    <r>
      <t xml:space="preserve">2.3.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</t>
    </r>
    <r>
      <rPr>
        <sz val="11"/>
        <color indexed="10"/>
        <rFont val="Times New Roman"/>
        <family val="1"/>
      </rPr>
      <t>тысяча рублей</t>
    </r>
    <r>
      <rPr>
        <sz val="11"/>
        <color indexed="8"/>
        <rFont val="Times New Roman"/>
        <family val="1"/>
      </rPr>
      <t xml:space="preserve"> (код по ОКЕИ - 384)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</si>
</sst>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/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top" wrapText="1"/>
    </xf>
    <xf numFmtId="0" fontId="49" fillId="33" borderId="31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5.140625" style="0" customWidth="1"/>
    <col min="3" max="3" width="16.8515625" style="0" customWidth="1"/>
    <col min="4" max="4" width="25.7109375" style="0" customWidth="1"/>
    <col min="5" max="5" width="12.7109375" style="0" customWidth="1"/>
    <col min="6" max="6" width="12.28125" style="0" customWidth="1"/>
    <col min="7" max="7" width="5.57421875" style="0" customWidth="1"/>
    <col min="8" max="8" width="24.421875" style="0" customWidth="1"/>
  </cols>
  <sheetData>
    <row r="1" spans="1:9" ht="6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2"/>
      <c r="B2" s="39" t="s">
        <v>0</v>
      </c>
      <c r="C2" s="40"/>
      <c r="D2" s="40"/>
      <c r="E2" s="40"/>
      <c r="F2" s="40"/>
      <c r="G2" s="40"/>
      <c r="H2" s="41"/>
      <c r="I2" s="1"/>
    </row>
    <row r="3" spans="1:9" ht="12" customHeight="1">
      <c r="A3" s="2"/>
      <c r="B3" s="2"/>
      <c r="C3" s="2"/>
      <c r="D3" s="2"/>
      <c r="E3" s="2"/>
      <c r="F3" s="2"/>
      <c r="G3" s="2"/>
      <c r="H3" s="2"/>
      <c r="I3" s="1"/>
    </row>
    <row r="4" spans="1:9" ht="54.75" customHeight="1">
      <c r="A4" s="2"/>
      <c r="B4" s="39" t="s">
        <v>1</v>
      </c>
      <c r="C4" s="40"/>
      <c r="D4" s="40"/>
      <c r="E4" s="40"/>
      <c r="F4" s="40"/>
      <c r="G4" s="40"/>
      <c r="H4" s="41"/>
      <c r="I4" s="1"/>
    </row>
    <row r="5" spans="1:9" ht="12" customHeight="1">
      <c r="A5" s="2"/>
      <c r="B5" s="4"/>
      <c r="C5" s="4"/>
      <c r="D5" s="4"/>
      <c r="E5" s="4"/>
      <c r="F5" s="4"/>
      <c r="G5" s="4"/>
      <c r="H5" s="2"/>
      <c r="I5" s="1"/>
    </row>
    <row r="6" spans="1:9" ht="18" customHeight="1">
      <c r="A6" s="2"/>
      <c r="B6" s="39" t="s">
        <v>2</v>
      </c>
      <c r="C6" s="40"/>
      <c r="D6" s="40"/>
      <c r="E6" s="40"/>
      <c r="F6" s="40"/>
      <c r="G6" s="40"/>
      <c r="H6" s="41"/>
      <c r="I6" s="1"/>
    </row>
    <row r="7" spans="1:9" ht="12" customHeight="1">
      <c r="A7" s="2"/>
      <c r="B7" s="4"/>
      <c r="C7" s="4"/>
      <c r="D7" s="4"/>
      <c r="E7" s="4"/>
      <c r="F7" s="4"/>
      <c r="G7" s="4"/>
      <c r="H7" s="2"/>
      <c r="I7" s="1"/>
    </row>
    <row r="8" spans="1:9" ht="55.5" customHeight="1">
      <c r="A8" s="2"/>
      <c r="B8" s="39" t="s">
        <v>3</v>
      </c>
      <c r="C8" s="40"/>
      <c r="D8" s="40"/>
      <c r="E8" s="40"/>
      <c r="F8" s="40"/>
      <c r="G8" s="40"/>
      <c r="H8" s="41"/>
      <c r="I8" s="1"/>
    </row>
    <row r="9" spans="1:9" ht="12" customHeight="1">
      <c r="A9" s="2"/>
      <c r="B9" s="4"/>
      <c r="C9" s="4"/>
      <c r="D9" s="4"/>
      <c r="E9" s="4"/>
      <c r="F9" s="4"/>
      <c r="G9" s="4"/>
      <c r="H9" s="2"/>
      <c r="I9" s="1"/>
    </row>
    <row r="10" spans="1:9" ht="14.25">
      <c r="A10" s="2"/>
      <c r="B10" s="24" t="s">
        <v>4</v>
      </c>
      <c r="C10" s="26"/>
      <c r="D10" s="25"/>
      <c r="E10" s="24" t="s">
        <v>5</v>
      </c>
      <c r="F10" s="25"/>
      <c r="G10" s="2"/>
      <c r="H10" s="5" t="s">
        <v>6</v>
      </c>
      <c r="I10" s="1"/>
    </row>
    <row r="11" spans="1:9" ht="53.25" customHeight="1">
      <c r="A11" s="2"/>
      <c r="B11" s="42" t="s">
        <v>7</v>
      </c>
      <c r="C11" s="43"/>
      <c r="D11" s="44"/>
      <c r="E11" s="45" t="s">
        <v>8</v>
      </c>
      <c r="F11" s="46"/>
      <c r="G11" s="2"/>
      <c r="H11" s="47" t="s">
        <v>9</v>
      </c>
      <c r="I11" s="1"/>
    </row>
    <row r="12" spans="1:9" ht="47.25" customHeight="1">
      <c r="A12" s="2"/>
      <c r="B12" s="49" t="s">
        <v>10</v>
      </c>
      <c r="C12" s="50"/>
      <c r="D12" s="51"/>
      <c r="E12" s="52" t="s">
        <v>8</v>
      </c>
      <c r="F12" s="53"/>
      <c r="G12" s="2"/>
      <c r="H12" s="48"/>
      <c r="I12" s="1"/>
    </row>
    <row r="13" spans="1:9" ht="15" customHeight="1">
      <c r="A13" s="2"/>
      <c r="B13" s="49"/>
      <c r="C13" s="50"/>
      <c r="D13" s="51"/>
      <c r="E13" s="52"/>
      <c r="F13" s="53"/>
      <c r="G13" s="2"/>
      <c r="H13" s="6" t="s">
        <v>11</v>
      </c>
      <c r="I13" s="1"/>
    </row>
    <row r="14" spans="1:9" ht="16.5" customHeight="1">
      <c r="A14" s="2"/>
      <c r="B14" s="49"/>
      <c r="C14" s="50"/>
      <c r="D14" s="51"/>
      <c r="E14" s="52"/>
      <c r="F14" s="53"/>
      <c r="G14" s="2"/>
      <c r="H14" s="3"/>
      <c r="I14" s="1"/>
    </row>
    <row r="15" spans="1:9" ht="52.5" customHeight="1">
      <c r="A15" s="2"/>
      <c r="B15" s="34" t="s">
        <v>12</v>
      </c>
      <c r="C15" s="35"/>
      <c r="D15" s="36"/>
      <c r="E15" s="37" t="s">
        <v>13</v>
      </c>
      <c r="F15" s="38"/>
      <c r="G15" s="2"/>
      <c r="H15" s="3"/>
      <c r="I15" s="1"/>
    </row>
    <row r="16" spans="1:9" ht="12" customHeight="1">
      <c r="A16" s="2"/>
      <c r="B16" s="2"/>
      <c r="C16" s="2"/>
      <c r="D16" s="2"/>
      <c r="E16" s="2"/>
      <c r="F16" s="2"/>
      <c r="G16" s="2"/>
      <c r="H16" s="2"/>
      <c r="I16" s="1"/>
    </row>
    <row r="17" spans="1:9" ht="45" customHeight="1">
      <c r="A17" s="27" t="s">
        <v>14</v>
      </c>
      <c r="B17" s="28"/>
      <c r="C17" s="28"/>
      <c r="D17" s="28"/>
      <c r="E17" s="28"/>
      <c r="F17" s="28"/>
      <c r="G17" s="28"/>
      <c r="H17" s="28"/>
      <c r="I17" s="29"/>
    </row>
    <row r="18" spans="1:9" ht="30" customHeight="1">
      <c r="A18" s="27" t="s">
        <v>15</v>
      </c>
      <c r="B18" s="28"/>
      <c r="C18" s="28"/>
      <c r="D18" s="28"/>
      <c r="E18" s="28"/>
      <c r="F18" s="28"/>
      <c r="G18" s="28"/>
      <c r="H18" s="28"/>
      <c r="I18" s="29"/>
    </row>
    <row r="19" spans="1:9" ht="14.25">
      <c r="A19" s="30" t="s">
        <v>16</v>
      </c>
      <c r="B19" s="31"/>
      <c r="C19" s="24" t="s">
        <v>17</v>
      </c>
      <c r="D19" s="26"/>
      <c r="E19" s="26"/>
      <c r="F19" s="26"/>
      <c r="G19" s="26"/>
      <c r="H19" s="26"/>
      <c r="I19" s="25"/>
    </row>
    <row r="20" spans="1:9" ht="14.25">
      <c r="A20" s="32"/>
      <c r="B20" s="33"/>
      <c r="C20" s="24" t="s">
        <v>18</v>
      </c>
      <c r="D20" s="25"/>
      <c r="E20" s="24"/>
      <c r="F20" s="26"/>
      <c r="G20" s="25"/>
      <c r="H20" s="24"/>
      <c r="I20" s="25"/>
    </row>
    <row r="21" spans="1:9" ht="14.25">
      <c r="A21" s="24">
        <v>1</v>
      </c>
      <c r="B21" s="25"/>
      <c r="C21" s="24">
        <v>2</v>
      </c>
      <c r="D21" s="25"/>
      <c r="E21" s="24">
        <v>3</v>
      </c>
      <c r="F21" s="26"/>
      <c r="G21" s="25"/>
      <c r="H21" s="24">
        <v>4</v>
      </c>
      <c r="I21" s="25"/>
    </row>
    <row r="22" spans="1:9" ht="14.25">
      <c r="A22" s="24">
        <v>608031</v>
      </c>
      <c r="B22" s="25"/>
      <c r="C22" s="24"/>
      <c r="D22" s="25"/>
      <c r="E22" s="24"/>
      <c r="F22" s="26"/>
      <c r="G22" s="25"/>
      <c r="H22" s="24"/>
      <c r="I22" s="25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28">
    <mergeCell ref="B15:D15"/>
    <mergeCell ref="E15:F15"/>
    <mergeCell ref="B2:H2"/>
    <mergeCell ref="B4:H4"/>
    <mergeCell ref="B6:H6"/>
    <mergeCell ref="B8:H8"/>
    <mergeCell ref="B10:D10"/>
    <mergeCell ref="E10:F10"/>
    <mergeCell ref="B11:D11"/>
    <mergeCell ref="E11:F11"/>
    <mergeCell ref="H11:H12"/>
    <mergeCell ref="B12:D14"/>
    <mergeCell ref="E12:F14"/>
    <mergeCell ref="A17:I17"/>
    <mergeCell ref="A18:I18"/>
    <mergeCell ref="A19:B20"/>
    <mergeCell ref="C19:I19"/>
    <mergeCell ref="C20:D20"/>
    <mergeCell ref="E20:G20"/>
    <mergeCell ref="H20:I20"/>
    <mergeCell ref="A21:B21"/>
    <mergeCell ref="C21:D21"/>
    <mergeCell ref="E21:G21"/>
    <mergeCell ref="H21:I21"/>
    <mergeCell ref="A22:B22"/>
    <mergeCell ref="C22:D22"/>
    <mergeCell ref="E22:G22"/>
    <mergeCell ref="H22:I2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43">
      <selection activeCell="A1" sqref="A1:P91"/>
    </sheetView>
  </sheetViews>
  <sheetFormatPr defaultColWidth="9.140625" defaultRowHeight="15"/>
  <cols>
    <col min="1" max="1" width="37.00390625" style="15" customWidth="1"/>
    <col min="2" max="2" width="9.140625" style="15" customWidth="1"/>
    <col min="3" max="3" width="14.28125" style="15" customWidth="1"/>
    <col min="4" max="4" width="9.8515625" style="15" customWidth="1"/>
    <col min="5" max="5" width="14.421875" style="15" customWidth="1"/>
    <col min="6" max="6" width="12.421875" style="15" customWidth="1"/>
    <col min="7" max="7" width="10.8515625" style="15" customWidth="1"/>
    <col min="8" max="8" width="9.7109375" style="15" customWidth="1"/>
    <col min="9" max="9" width="14.00390625" style="15" customWidth="1"/>
    <col min="10" max="10" width="12.421875" style="15" customWidth="1"/>
    <col min="11" max="11" width="12.28125" style="15" customWidth="1"/>
    <col min="12" max="12" width="9.7109375" style="15" customWidth="1"/>
    <col min="13" max="13" width="10.00390625" style="15" customWidth="1"/>
    <col min="14" max="14" width="12.8515625" style="15" customWidth="1"/>
    <col min="15" max="15" width="20.7109375" style="15" customWidth="1"/>
    <col min="16" max="16" width="9.00390625" style="15" customWidth="1"/>
    <col min="17" max="16384" width="9.140625" style="15" customWidth="1"/>
  </cols>
  <sheetData>
    <row r="1" spans="1:16" ht="21.7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>
      <c r="A3" s="62" t="s">
        <v>20</v>
      </c>
      <c r="B3" s="63"/>
      <c r="C3" s="63"/>
      <c r="D3" s="63"/>
      <c r="E3" s="64"/>
      <c r="F3" s="62" t="s">
        <v>21</v>
      </c>
      <c r="G3" s="63"/>
      <c r="H3" s="63"/>
      <c r="I3" s="63"/>
      <c r="J3" s="63"/>
      <c r="K3" s="63"/>
      <c r="L3" s="63"/>
      <c r="M3" s="63"/>
      <c r="N3" s="63"/>
      <c r="O3" s="63"/>
      <c r="P3" s="67"/>
    </row>
    <row r="4" spans="1:16" ht="75" customHeight="1">
      <c r="A4" s="17" t="s">
        <v>22</v>
      </c>
      <c r="B4" s="62" t="s">
        <v>23</v>
      </c>
      <c r="C4" s="67"/>
      <c r="D4" s="68" t="s">
        <v>24</v>
      </c>
      <c r="E4" s="67"/>
      <c r="F4" s="68" t="s">
        <v>25</v>
      </c>
      <c r="G4" s="67"/>
      <c r="H4" s="68" t="s">
        <v>26</v>
      </c>
      <c r="I4" s="67"/>
      <c r="J4" s="68" t="s">
        <v>27</v>
      </c>
      <c r="K4" s="67"/>
      <c r="L4" s="68" t="s">
        <v>28</v>
      </c>
      <c r="M4" s="63"/>
      <c r="N4" s="67"/>
      <c r="O4" s="68" t="s">
        <v>29</v>
      </c>
      <c r="P4" s="67"/>
    </row>
    <row r="5" spans="1:16" ht="14.25">
      <c r="A5" s="18">
        <v>1</v>
      </c>
      <c r="B5" s="54">
        <v>2</v>
      </c>
      <c r="C5" s="66"/>
      <c r="D5" s="65">
        <v>3</v>
      </c>
      <c r="E5" s="66"/>
      <c r="F5" s="65">
        <v>4</v>
      </c>
      <c r="G5" s="66"/>
      <c r="H5" s="65">
        <v>5</v>
      </c>
      <c r="I5" s="66"/>
      <c r="J5" s="65">
        <v>6</v>
      </c>
      <c r="K5" s="66"/>
      <c r="L5" s="65">
        <v>7</v>
      </c>
      <c r="M5" s="55"/>
      <c r="N5" s="66"/>
      <c r="O5" s="65">
        <v>8</v>
      </c>
      <c r="P5" s="66"/>
    </row>
    <row r="6" spans="1:16" ht="14.25">
      <c r="A6" s="18" t="s">
        <v>165</v>
      </c>
      <c r="B6" s="54"/>
      <c r="C6" s="66"/>
      <c r="D6" s="65"/>
      <c r="E6" s="66"/>
      <c r="F6" s="65"/>
      <c r="G6" s="66"/>
      <c r="H6" s="65"/>
      <c r="I6" s="66"/>
      <c r="J6" s="65"/>
      <c r="K6" s="66"/>
      <c r="L6" s="65"/>
      <c r="M6" s="55"/>
      <c r="N6" s="66"/>
      <c r="O6" s="65"/>
      <c r="P6" s="66"/>
    </row>
    <row r="7" spans="1:16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45" customHeight="1">
      <c r="A8" s="59" t="s">
        <v>30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4.25">
      <c r="A9" s="60" t="s">
        <v>31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4.25">
      <c r="A10" s="57" t="s">
        <v>32</v>
      </c>
      <c r="B10" s="57" t="s">
        <v>33</v>
      </c>
      <c r="C10" s="57" t="s">
        <v>34</v>
      </c>
      <c r="D10" s="62" t="s">
        <v>35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spans="1:16" ht="47.25" customHeight="1">
      <c r="A11" s="61"/>
      <c r="B11" s="61"/>
      <c r="C11" s="61"/>
      <c r="D11" s="62" t="s">
        <v>36</v>
      </c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2" t="s">
        <v>37</v>
      </c>
      <c r="P11" s="64"/>
    </row>
    <row r="12" spans="1:16" ht="14.25">
      <c r="A12" s="61"/>
      <c r="B12" s="61"/>
      <c r="C12" s="61"/>
      <c r="D12" s="62" t="s">
        <v>38</v>
      </c>
      <c r="E12" s="63"/>
      <c r="F12" s="63"/>
      <c r="G12" s="63"/>
      <c r="H12" s="63"/>
      <c r="I12" s="63"/>
      <c r="J12" s="64"/>
      <c r="K12" s="62" t="s">
        <v>39</v>
      </c>
      <c r="L12" s="64"/>
      <c r="M12" s="57" t="s">
        <v>40</v>
      </c>
      <c r="N12" s="57" t="s">
        <v>41</v>
      </c>
      <c r="O12" s="57" t="s">
        <v>42</v>
      </c>
      <c r="P12" s="57" t="s">
        <v>43</v>
      </c>
    </row>
    <row r="13" spans="1:16" ht="73.5" customHeight="1">
      <c r="A13" s="58"/>
      <c r="B13" s="58"/>
      <c r="C13" s="58"/>
      <c r="D13" s="19" t="s">
        <v>44</v>
      </c>
      <c r="E13" s="19" t="s">
        <v>45</v>
      </c>
      <c r="F13" s="19" t="s">
        <v>46</v>
      </c>
      <c r="G13" s="19" t="s">
        <v>47</v>
      </c>
      <c r="H13" s="19" t="s">
        <v>48</v>
      </c>
      <c r="I13" s="19" t="s">
        <v>49</v>
      </c>
      <c r="J13" s="19" t="s">
        <v>50</v>
      </c>
      <c r="K13" s="19" t="s">
        <v>51</v>
      </c>
      <c r="L13" s="19" t="s">
        <v>48</v>
      </c>
      <c r="M13" s="58"/>
      <c r="N13" s="58"/>
      <c r="O13" s="58"/>
      <c r="P13" s="58"/>
    </row>
    <row r="14" spans="1:16" ht="14.25">
      <c r="A14" s="18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</row>
    <row r="15" spans="1:16" ht="30" customHeight="1">
      <c r="A15" s="54" t="s">
        <v>52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</row>
    <row r="16" spans="1:16" ht="69">
      <c r="A16" s="21" t="s">
        <v>53</v>
      </c>
      <c r="B16" s="22">
        <v>101</v>
      </c>
      <c r="C16" s="23">
        <f>SUM(D16:P16)</f>
        <v>34625</v>
      </c>
      <c r="D16" s="23">
        <v>182</v>
      </c>
      <c r="E16" s="23">
        <v>47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3045</v>
      </c>
      <c r="L16" s="23">
        <v>0</v>
      </c>
      <c r="M16" s="23">
        <v>1272</v>
      </c>
      <c r="N16" s="23">
        <v>80</v>
      </c>
      <c r="O16" s="23">
        <v>9451</v>
      </c>
      <c r="P16" s="23">
        <v>20547</v>
      </c>
    </row>
    <row r="17" spans="1:16" ht="82.5">
      <c r="A17" s="21" t="s">
        <v>54</v>
      </c>
      <c r="B17" s="22">
        <v>102</v>
      </c>
      <c r="C17" s="23">
        <f aca="true" t="shared" si="0" ref="C17:C41">SUM(D17:P17)</f>
        <v>0</v>
      </c>
      <c r="D17" s="23" t="s">
        <v>55</v>
      </c>
      <c r="E17" s="23" t="s">
        <v>55</v>
      </c>
      <c r="F17" s="23" t="s">
        <v>55</v>
      </c>
      <c r="G17" s="23" t="s">
        <v>55</v>
      </c>
      <c r="H17" s="23">
        <v>0</v>
      </c>
      <c r="I17" s="23">
        <v>0</v>
      </c>
      <c r="J17" s="23">
        <v>0</v>
      </c>
      <c r="K17" s="23" t="s">
        <v>55</v>
      </c>
      <c r="L17" s="23">
        <v>0</v>
      </c>
      <c r="M17" s="23" t="s">
        <v>55</v>
      </c>
      <c r="N17" s="23" t="s">
        <v>55</v>
      </c>
      <c r="O17" s="23" t="s">
        <v>55</v>
      </c>
      <c r="P17" s="23" t="s">
        <v>55</v>
      </c>
    </row>
    <row r="18" spans="1:16" ht="54.75">
      <c r="A18" s="21" t="s">
        <v>56</v>
      </c>
      <c r="B18" s="22">
        <v>103</v>
      </c>
      <c r="C18" s="23">
        <f t="shared" si="0"/>
        <v>1591</v>
      </c>
      <c r="D18" s="23">
        <v>75</v>
      </c>
      <c r="E18" s="23">
        <v>40</v>
      </c>
      <c r="F18" s="23">
        <v>0</v>
      </c>
      <c r="G18" s="23">
        <v>1</v>
      </c>
      <c r="H18" s="23">
        <v>0</v>
      </c>
      <c r="I18" s="23">
        <v>0</v>
      </c>
      <c r="J18" s="23">
        <v>0</v>
      </c>
      <c r="K18" s="23">
        <v>1065</v>
      </c>
      <c r="L18" s="23">
        <v>0</v>
      </c>
      <c r="M18" s="23">
        <v>377</v>
      </c>
      <c r="N18" s="23">
        <v>33</v>
      </c>
      <c r="O18" s="23" t="s">
        <v>55</v>
      </c>
      <c r="P18" s="23" t="s">
        <v>55</v>
      </c>
    </row>
    <row r="19" spans="1:16" ht="69">
      <c r="A19" s="21" t="s">
        <v>57</v>
      </c>
      <c r="B19" s="22">
        <v>104</v>
      </c>
      <c r="C19" s="23">
        <f t="shared" si="0"/>
        <v>598</v>
      </c>
      <c r="D19" s="23">
        <v>10</v>
      </c>
      <c r="E19" s="23">
        <v>11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479</v>
      </c>
      <c r="L19" s="23">
        <v>0</v>
      </c>
      <c r="M19" s="23">
        <v>75</v>
      </c>
      <c r="N19" s="23">
        <v>23</v>
      </c>
      <c r="O19" s="23" t="s">
        <v>55</v>
      </c>
      <c r="P19" s="23" t="s">
        <v>55</v>
      </c>
    </row>
    <row r="20" spans="1:16" ht="69">
      <c r="A20" s="21" t="s">
        <v>58</v>
      </c>
      <c r="B20" s="22">
        <v>105</v>
      </c>
      <c r="C20" s="23">
        <f t="shared" si="0"/>
        <v>29</v>
      </c>
      <c r="D20" s="23">
        <v>1</v>
      </c>
      <c r="E20" s="23">
        <v>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20</v>
      </c>
      <c r="L20" s="23">
        <v>0</v>
      </c>
      <c r="M20" s="23">
        <v>1</v>
      </c>
      <c r="N20" s="23">
        <v>1</v>
      </c>
      <c r="O20" s="23" t="s">
        <v>55</v>
      </c>
      <c r="P20" s="23" t="s">
        <v>55</v>
      </c>
    </row>
    <row r="21" spans="1:16" ht="54.75">
      <c r="A21" s="21" t="s">
        <v>59</v>
      </c>
      <c r="B21" s="22">
        <v>106</v>
      </c>
      <c r="C21" s="23">
        <f t="shared" si="0"/>
        <v>0</v>
      </c>
      <c r="D21" s="23" t="s">
        <v>55</v>
      </c>
      <c r="E21" s="23">
        <v>0</v>
      </c>
      <c r="F21" s="23">
        <v>0</v>
      </c>
      <c r="G21" s="23">
        <v>0</v>
      </c>
      <c r="H21" s="23" t="s">
        <v>55</v>
      </c>
      <c r="I21" s="23">
        <v>0</v>
      </c>
      <c r="J21" s="23">
        <v>0</v>
      </c>
      <c r="K21" s="23" t="s">
        <v>55</v>
      </c>
      <c r="L21" s="23" t="s">
        <v>55</v>
      </c>
      <c r="M21" s="23" t="s">
        <v>55</v>
      </c>
      <c r="N21" s="23">
        <v>0</v>
      </c>
      <c r="O21" s="23" t="s">
        <v>55</v>
      </c>
      <c r="P21" s="23" t="s">
        <v>55</v>
      </c>
    </row>
    <row r="22" spans="1:16" ht="27">
      <c r="A22" s="21" t="s">
        <v>60</v>
      </c>
      <c r="B22" s="22">
        <v>107</v>
      </c>
      <c r="C22" s="23">
        <f t="shared" si="0"/>
        <v>38</v>
      </c>
      <c r="D22" s="23">
        <v>0</v>
      </c>
      <c r="E22" s="23">
        <v>18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20</v>
      </c>
      <c r="L22" s="23">
        <v>0</v>
      </c>
      <c r="M22" s="23" t="s">
        <v>55</v>
      </c>
      <c r="N22" s="23" t="s">
        <v>55</v>
      </c>
      <c r="O22" s="23" t="s">
        <v>55</v>
      </c>
      <c r="P22" s="23" t="s">
        <v>55</v>
      </c>
    </row>
    <row r="23" spans="1:16" ht="41.25">
      <c r="A23" s="21" t="s">
        <v>61</v>
      </c>
      <c r="B23" s="22">
        <v>108</v>
      </c>
      <c r="C23" s="23">
        <f t="shared" si="0"/>
        <v>6</v>
      </c>
      <c r="D23" s="23">
        <v>0</v>
      </c>
      <c r="E23" s="23">
        <v>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 t="s">
        <v>55</v>
      </c>
      <c r="N23" s="23" t="s">
        <v>55</v>
      </c>
      <c r="O23" s="23" t="s">
        <v>55</v>
      </c>
      <c r="P23" s="23" t="s">
        <v>55</v>
      </c>
    </row>
    <row r="24" spans="1:16" ht="41.25">
      <c r="A24" s="21" t="s">
        <v>62</v>
      </c>
      <c r="B24" s="22">
        <v>109</v>
      </c>
      <c r="C24" s="23">
        <f t="shared" si="0"/>
        <v>6</v>
      </c>
      <c r="D24" s="23">
        <v>0</v>
      </c>
      <c r="E24" s="23">
        <v>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23" t="s">
        <v>55</v>
      </c>
      <c r="N24" s="23" t="s">
        <v>55</v>
      </c>
      <c r="O24" s="23" t="s">
        <v>55</v>
      </c>
      <c r="P24" s="23" t="s">
        <v>55</v>
      </c>
    </row>
    <row r="25" spans="1:16" ht="27">
      <c r="A25" s="21" t="s">
        <v>63</v>
      </c>
      <c r="B25" s="22">
        <v>110</v>
      </c>
      <c r="C25" s="23">
        <f t="shared" si="0"/>
        <v>34027</v>
      </c>
      <c r="D25" s="23">
        <v>172</v>
      </c>
      <c r="E25" s="23">
        <v>36</v>
      </c>
      <c r="F25" s="23">
        <v>0</v>
      </c>
      <c r="G25" s="23">
        <v>1</v>
      </c>
      <c r="H25" s="23">
        <v>0</v>
      </c>
      <c r="I25" s="23">
        <v>0</v>
      </c>
      <c r="J25" s="23">
        <v>0</v>
      </c>
      <c r="K25" s="23">
        <v>2566</v>
      </c>
      <c r="L25" s="23">
        <v>0</v>
      </c>
      <c r="M25" s="23">
        <v>1197</v>
      </c>
      <c r="N25" s="23">
        <v>57</v>
      </c>
      <c r="O25" s="23">
        <v>9451</v>
      </c>
      <c r="P25" s="23">
        <v>20547</v>
      </c>
    </row>
    <row r="26" spans="1:16" ht="82.5">
      <c r="A26" s="21" t="s">
        <v>64</v>
      </c>
      <c r="B26" s="22">
        <v>111</v>
      </c>
      <c r="C26" s="23">
        <f t="shared" si="0"/>
        <v>993</v>
      </c>
      <c r="D26" s="23">
        <v>65</v>
      </c>
      <c r="E26" s="23">
        <v>29</v>
      </c>
      <c r="F26" s="23">
        <v>0</v>
      </c>
      <c r="G26" s="23">
        <v>1</v>
      </c>
      <c r="H26" s="23">
        <v>0</v>
      </c>
      <c r="I26" s="23">
        <v>0</v>
      </c>
      <c r="J26" s="23">
        <v>0</v>
      </c>
      <c r="K26" s="23">
        <v>586</v>
      </c>
      <c r="L26" s="23">
        <v>0</v>
      </c>
      <c r="M26" s="23">
        <v>302</v>
      </c>
      <c r="N26" s="23">
        <v>10</v>
      </c>
      <c r="O26" s="23" t="s">
        <v>55</v>
      </c>
      <c r="P26" s="23" t="s">
        <v>55</v>
      </c>
    </row>
    <row r="27" spans="1:16" ht="27">
      <c r="A27" s="21" t="s">
        <v>65</v>
      </c>
      <c r="B27" s="22">
        <v>112</v>
      </c>
      <c r="C27" s="23">
        <f t="shared" si="0"/>
        <v>792</v>
      </c>
      <c r="D27" s="23">
        <v>3</v>
      </c>
      <c r="E27" s="23">
        <v>10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44</v>
      </c>
      <c r="L27" s="23">
        <v>0</v>
      </c>
      <c r="M27" s="23">
        <v>20</v>
      </c>
      <c r="N27" s="23">
        <v>5</v>
      </c>
      <c r="O27" s="23">
        <v>485</v>
      </c>
      <c r="P27" s="23">
        <v>225</v>
      </c>
    </row>
    <row r="28" spans="1:16" ht="41.25">
      <c r="A28" s="21" t="s">
        <v>66</v>
      </c>
      <c r="B28" s="22">
        <v>113</v>
      </c>
      <c r="C28" s="23">
        <f t="shared" si="0"/>
        <v>0</v>
      </c>
      <c r="D28" s="23" t="s">
        <v>55</v>
      </c>
      <c r="E28" s="23">
        <v>0</v>
      </c>
      <c r="F28" s="23">
        <v>0</v>
      </c>
      <c r="G28" s="23">
        <v>0</v>
      </c>
      <c r="H28" s="23" t="s">
        <v>55</v>
      </c>
      <c r="I28" s="23">
        <v>0</v>
      </c>
      <c r="J28" s="23">
        <v>0</v>
      </c>
      <c r="K28" s="23" t="s">
        <v>55</v>
      </c>
      <c r="L28" s="23" t="s">
        <v>55</v>
      </c>
      <c r="M28" s="23" t="s">
        <v>55</v>
      </c>
      <c r="N28" s="23">
        <v>0</v>
      </c>
      <c r="O28" s="23" t="s">
        <v>55</v>
      </c>
      <c r="P28" s="23" t="s">
        <v>55</v>
      </c>
    </row>
    <row r="29" spans="1:16" ht="54.75">
      <c r="A29" s="21" t="s">
        <v>67</v>
      </c>
      <c r="B29" s="22">
        <v>114</v>
      </c>
      <c r="C29" s="23">
        <f t="shared" si="0"/>
        <v>26</v>
      </c>
      <c r="D29" s="23">
        <v>0</v>
      </c>
      <c r="E29" s="23">
        <v>10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16</v>
      </c>
      <c r="L29" s="23">
        <v>0</v>
      </c>
      <c r="M29" s="23" t="s">
        <v>55</v>
      </c>
      <c r="N29" s="23" t="s">
        <v>55</v>
      </c>
      <c r="O29" s="23" t="s">
        <v>55</v>
      </c>
      <c r="P29" s="23" t="s">
        <v>55</v>
      </c>
    </row>
    <row r="30" spans="1:16" ht="54.75">
      <c r="A30" s="21" t="s">
        <v>68</v>
      </c>
      <c r="B30" s="22">
        <v>115</v>
      </c>
      <c r="C30" s="23">
        <f t="shared" si="0"/>
        <v>6</v>
      </c>
      <c r="D30" s="23">
        <v>0</v>
      </c>
      <c r="E30" s="23">
        <v>5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</v>
      </c>
      <c r="M30" s="23" t="s">
        <v>55</v>
      </c>
      <c r="N30" s="23" t="s">
        <v>55</v>
      </c>
      <c r="O30" s="23" t="s">
        <v>55</v>
      </c>
      <c r="P30" s="23" t="s">
        <v>55</v>
      </c>
    </row>
    <row r="31" spans="1:16" ht="41.25">
      <c r="A31" s="21" t="s">
        <v>69</v>
      </c>
      <c r="B31" s="22">
        <v>116</v>
      </c>
      <c r="C31" s="23">
        <f t="shared" si="0"/>
        <v>34027</v>
      </c>
      <c r="D31" s="23">
        <v>172</v>
      </c>
      <c r="E31" s="23">
        <v>36</v>
      </c>
      <c r="F31" s="23">
        <v>0</v>
      </c>
      <c r="G31" s="23">
        <v>1</v>
      </c>
      <c r="H31" s="23">
        <v>0</v>
      </c>
      <c r="I31" s="23">
        <v>0</v>
      </c>
      <c r="J31" s="23">
        <v>0</v>
      </c>
      <c r="K31" s="23">
        <v>2566</v>
      </c>
      <c r="L31" s="23">
        <v>0</v>
      </c>
      <c r="M31" s="23">
        <v>1197</v>
      </c>
      <c r="N31" s="23">
        <v>57</v>
      </c>
      <c r="O31" s="23">
        <v>9451</v>
      </c>
      <c r="P31" s="23">
        <v>20547</v>
      </c>
    </row>
    <row r="32" spans="1:16" ht="27">
      <c r="A32" s="21" t="s">
        <v>70</v>
      </c>
      <c r="B32" s="22">
        <v>117</v>
      </c>
      <c r="C32" s="23">
        <f t="shared" si="0"/>
        <v>39</v>
      </c>
      <c r="D32" s="23">
        <v>0</v>
      </c>
      <c r="E32" s="23">
        <v>10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16</v>
      </c>
      <c r="L32" s="23">
        <v>0</v>
      </c>
      <c r="M32" s="23">
        <v>8</v>
      </c>
      <c r="N32" s="23">
        <v>0</v>
      </c>
      <c r="O32" s="23">
        <v>5</v>
      </c>
      <c r="P32" s="23">
        <v>0</v>
      </c>
    </row>
    <row r="33" spans="1:16" ht="14.25">
      <c r="A33" s="21" t="s">
        <v>71</v>
      </c>
      <c r="B33" s="22">
        <v>118</v>
      </c>
      <c r="C33" s="23">
        <f t="shared" si="0"/>
        <v>17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5</v>
      </c>
      <c r="L33" s="23">
        <v>0</v>
      </c>
      <c r="M33" s="23">
        <v>7</v>
      </c>
      <c r="N33" s="23">
        <v>0</v>
      </c>
      <c r="O33" s="23">
        <v>0</v>
      </c>
      <c r="P33" s="23">
        <v>5</v>
      </c>
    </row>
    <row r="34" spans="1:16" ht="27">
      <c r="A34" s="21" t="s">
        <v>72</v>
      </c>
      <c r="B34" s="22">
        <v>119</v>
      </c>
      <c r="C34" s="23">
        <f t="shared" si="0"/>
        <v>787</v>
      </c>
      <c r="D34" s="23">
        <v>36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177</v>
      </c>
      <c r="L34" s="23">
        <v>0</v>
      </c>
      <c r="M34" s="23">
        <v>28</v>
      </c>
      <c r="N34" s="23">
        <v>3</v>
      </c>
      <c r="O34" s="23">
        <v>389</v>
      </c>
      <c r="P34" s="23">
        <v>154</v>
      </c>
    </row>
    <row r="35" spans="1:16" ht="14.25">
      <c r="A35" s="21" t="s">
        <v>73</v>
      </c>
      <c r="B35" s="22">
        <v>120</v>
      </c>
      <c r="C35" s="23">
        <f t="shared" si="0"/>
        <v>441</v>
      </c>
      <c r="D35" s="23">
        <v>1</v>
      </c>
      <c r="E35" s="23">
        <v>5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119</v>
      </c>
      <c r="L35" s="23">
        <v>0</v>
      </c>
      <c r="M35" s="23">
        <v>44</v>
      </c>
      <c r="N35" s="23">
        <v>3</v>
      </c>
      <c r="O35" s="23">
        <v>210</v>
      </c>
      <c r="P35" s="23">
        <v>59</v>
      </c>
    </row>
    <row r="36" spans="1:16" ht="27">
      <c r="A36" s="21" t="s">
        <v>74</v>
      </c>
      <c r="B36" s="22">
        <v>121</v>
      </c>
      <c r="C36" s="23">
        <f t="shared" si="0"/>
        <v>397</v>
      </c>
      <c r="D36" s="23">
        <v>1</v>
      </c>
      <c r="E36" s="23">
        <v>5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78</v>
      </c>
      <c r="L36" s="23">
        <v>0</v>
      </c>
      <c r="M36" s="23">
        <v>41</v>
      </c>
      <c r="N36" s="23">
        <v>3</v>
      </c>
      <c r="O36" s="23">
        <v>210</v>
      </c>
      <c r="P36" s="23">
        <v>59</v>
      </c>
    </row>
    <row r="37" spans="1:16" ht="27">
      <c r="A37" s="21" t="s">
        <v>75</v>
      </c>
      <c r="B37" s="22">
        <v>122</v>
      </c>
      <c r="C37" s="23">
        <f t="shared" si="0"/>
        <v>40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37</v>
      </c>
      <c r="L37" s="23">
        <v>0</v>
      </c>
      <c r="M37" s="23">
        <v>3</v>
      </c>
      <c r="N37" s="23">
        <v>0</v>
      </c>
      <c r="O37" s="23">
        <v>0</v>
      </c>
      <c r="P37" s="23">
        <v>0</v>
      </c>
    </row>
    <row r="38" spans="1:16" ht="41.25">
      <c r="A38" s="21" t="s">
        <v>76</v>
      </c>
      <c r="B38" s="22">
        <v>123</v>
      </c>
      <c r="C38" s="23">
        <f t="shared" si="0"/>
        <v>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4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ht="14.25">
      <c r="A39" s="21" t="s">
        <v>77</v>
      </c>
      <c r="B39" s="22">
        <v>124</v>
      </c>
      <c r="C39" s="23">
        <f t="shared" si="0"/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 ht="96">
      <c r="A40" s="21" t="s">
        <v>78</v>
      </c>
      <c r="B40" s="22">
        <v>125</v>
      </c>
      <c r="C40" s="23">
        <f t="shared" si="0"/>
        <v>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5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ht="54.75">
      <c r="A41" s="21" t="s">
        <v>79</v>
      </c>
      <c r="B41" s="22">
        <v>126</v>
      </c>
      <c r="C41" s="23">
        <f t="shared" si="0"/>
        <v>18</v>
      </c>
      <c r="D41" s="23">
        <v>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10</v>
      </c>
      <c r="L41" s="23">
        <v>0</v>
      </c>
      <c r="M41" s="23">
        <v>6</v>
      </c>
      <c r="N41" s="23">
        <v>1</v>
      </c>
      <c r="O41" s="23" t="s">
        <v>55</v>
      </c>
      <c r="P41" s="23" t="s">
        <v>55</v>
      </c>
    </row>
    <row r="42" spans="1:16" ht="30" customHeight="1">
      <c r="A42" s="54" t="s">
        <v>80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1:16" ht="14.25">
      <c r="A43" s="21" t="s">
        <v>81</v>
      </c>
      <c r="B43" s="22">
        <v>201</v>
      </c>
      <c r="C43" s="23">
        <f>SUM(D43:P43)</f>
        <v>12344</v>
      </c>
      <c r="D43" s="23">
        <v>393</v>
      </c>
      <c r="E43" s="23">
        <v>64</v>
      </c>
      <c r="F43" s="23">
        <v>0</v>
      </c>
      <c r="G43" s="23">
        <v>1</v>
      </c>
      <c r="H43" s="23">
        <v>0</v>
      </c>
      <c r="I43" s="23">
        <v>0</v>
      </c>
      <c r="J43" s="23">
        <v>0</v>
      </c>
      <c r="K43" s="23">
        <v>9029</v>
      </c>
      <c r="L43" s="23">
        <v>0</v>
      </c>
      <c r="M43" s="23">
        <v>2761</v>
      </c>
      <c r="N43" s="23">
        <v>96</v>
      </c>
      <c r="O43" s="23" t="s">
        <v>55</v>
      </c>
      <c r="P43" s="23" t="s">
        <v>55</v>
      </c>
    </row>
    <row r="44" spans="1:16" ht="82.5">
      <c r="A44" s="21" t="s">
        <v>82</v>
      </c>
      <c r="B44" s="22">
        <v>202</v>
      </c>
      <c r="C44" s="23">
        <f aca="true" t="shared" si="1" ref="C44:C66">SUM(D44:P44)</f>
        <v>0</v>
      </c>
      <c r="D44" s="23" t="s">
        <v>55</v>
      </c>
      <c r="E44" s="23" t="s">
        <v>55</v>
      </c>
      <c r="F44" s="23" t="s">
        <v>55</v>
      </c>
      <c r="G44" s="23" t="s">
        <v>55</v>
      </c>
      <c r="H44" s="23">
        <v>0</v>
      </c>
      <c r="I44" s="23">
        <v>0</v>
      </c>
      <c r="J44" s="23">
        <v>0</v>
      </c>
      <c r="K44" s="23" t="s">
        <v>55</v>
      </c>
      <c r="L44" s="23">
        <v>0</v>
      </c>
      <c r="M44" s="23" t="s">
        <v>55</v>
      </c>
      <c r="N44" s="23" t="s">
        <v>55</v>
      </c>
      <c r="O44" s="23" t="s">
        <v>55</v>
      </c>
      <c r="P44" s="23" t="s">
        <v>55</v>
      </c>
    </row>
    <row r="45" spans="1:16" ht="82.5">
      <c r="A45" s="21" t="s">
        <v>83</v>
      </c>
      <c r="B45" s="22">
        <v>203</v>
      </c>
      <c r="C45" s="23">
        <f t="shared" si="1"/>
        <v>1604</v>
      </c>
      <c r="D45" s="23">
        <v>74</v>
      </c>
      <c r="E45" s="23">
        <v>41</v>
      </c>
      <c r="F45" s="23">
        <v>0</v>
      </c>
      <c r="G45" s="23">
        <v>1</v>
      </c>
      <c r="H45" s="23">
        <v>0</v>
      </c>
      <c r="I45" s="23">
        <v>0</v>
      </c>
      <c r="J45" s="23">
        <v>0</v>
      </c>
      <c r="K45" s="23">
        <v>1020</v>
      </c>
      <c r="L45" s="23">
        <v>0</v>
      </c>
      <c r="M45" s="23">
        <v>441</v>
      </c>
      <c r="N45" s="23">
        <v>27</v>
      </c>
      <c r="O45" s="23" t="s">
        <v>55</v>
      </c>
      <c r="P45" s="23" t="s">
        <v>55</v>
      </c>
    </row>
    <row r="46" spans="1:16" ht="54.75">
      <c r="A46" s="21" t="s">
        <v>84</v>
      </c>
      <c r="B46" s="22">
        <v>204</v>
      </c>
      <c r="C46" s="23">
        <f t="shared" si="1"/>
        <v>0</v>
      </c>
      <c r="D46" s="23" t="s">
        <v>55</v>
      </c>
      <c r="E46" s="23">
        <v>0</v>
      </c>
      <c r="F46" s="23">
        <v>0</v>
      </c>
      <c r="G46" s="23">
        <v>0</v>
      </c>
      <c r="H46" s="23" t="s">
        <v>55</v>
      </c>
      <c r="I46" s="23">
        <v>0</v>
      </c>
      <c r="J46" s="23">
        <v>0</v>
      </c>
      <c r="K46" s="23" t="s">
        <v>55</v>
      </c>
      <c r="L46" s="23" t="s">
        <v>55</v>
      </c>
      <c r="M46" s="23" t="s">
        <v>55</v>
      </c>
      <c r="N46" s="23">
        <v>0</v>
      </c>
      <c r="O46" s="23" t="s">
        <v>55</v>
      </c>
      <c r="P46" s="23" t="s">
        <v>55</v>
      </c>
    </row>
    <row r="47" spans="1:16" ht="69">
      <c r="A47" s="21" t="s">
        <v>85</v>
      </c>
      <c r="B47" s="22">
        <v>205</v>
      </c>
      <c r="C47" s="23">
        <f t="shared" si="1"/>
        <v>1599</v>
      </c>
      <c r="D47" s="23">
        <v>75</v>
      </c>
      <c r="E47" s="23">
        <v>9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1515</v>
      </c>
      <c r="L47" s="23">
        <v>0</v>
      </c>
      <c r="M47" s="23" t="s">
        <v>55</v>
      </c>
      <c r="N47" s="23" t="s">
        <v>55</v>
      </c>
      <c r="O47" s="23" t="s">
        <v>55</v>
      </c>
      <c r="P47" s="23" t="s">
        <v>55</v>
      </c>
    </row>
    <row r="48" spans="1:16" ht="41.25">
      <c r="A48" s="21" t="s">
        <v>86</v>
      </c>
      <c r="B48" s="22">
        <v>206</v>
      </c>
      <c r="C48" s="23">
        <f t="shared" si="1"/>
        <v>46</v>
      </c>
      <c r="D48" s="23">
        <v>0</v>
      </c>
      <c r="E48" s="23">
        <v>23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23</v>
      </c>
      <c r="L48" s="23">
        <v>0</v>
      </c>
      <c r="M48" s="23" t="s">
        <v>55</v>
      </c>
      <c r="N48" s="23" t="s">
        <v>55</v>
      </c>
      <c r="O48" s="23" t="s">
        <v>55</v>
      </c>
      <c r="P48" s="23" t="s">
        <v>55</v>
      </c>
    </row>
    <row r="49" spans="1:16" ht="54.75">
      <c r="A49" s="21" t="s">
        <v>87</v>
      </c>
      <c r="B49" s="22">
        <v>207</v>
      </c>
      <c r="C49" s="23">
        <f t="shared" si="1"/>
        <v>7</v>
      </c>
      <c r="D49" s="23">
        <v>0</v>
      </c>
      <c r="E49" s="23">
        <v>5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2</v>
      </c>
      <c r="L49" s="23">
        <v>0</v>
      </c>
      <c r="M49" s="23" t="s">
        <v>55</v>
      </c>
      <c r="N49" s="23" t="s">
        <v>55</v>
      </c>
      <c r="O49" s="23" t="s">
        <v>55</v>
      </c>
      <c r="P49" s="23" t="s">
        <v>55</v>
      </c>
    </row>
    <row r="50" spans="1:16" ht="27">
      <c r="A50" s="21" t="s">
        <v>88</v>
      </c>
      <c r="B50" s="22">
        <v>208</v>
      </c>
      <c r="C50" s="23">
        <f t="shared" si="1"/>
        <v>12344</v>
      </c>
      <c r="D50" s="23">
        <v>393</v>
      </c>
      <c r="E50" s="23">
        <v>64</v>
      </c>
      <c r="F50" s="23">
        <v>0</v>
      </c>
      <c r="G50" s="23">
        <v>1</v>
      </c>
      <c r="H50" s="23">
        <v>0</v>
      </c>
      <c r="I50" s="23">
        <v>0</v>
      </c>
      <c r="J50" s="23">
        <v>0</v>
      </c>
      <c r="K50" s="23">
        <v>9029</v>
      </c>
      <c r="L50" s="23">
        <v>0</v>
      </c>
      <c r="M50" s="23">
        <v>2761</v>
      </c>
      <c r="N50" s="23">
        <v>96</v>
      </c>
      <c r="O50" s="23" t="s">
        <v>55</v>
      </c>
      <c r="P50" s="23" t="s">
        <v>55</v>
      </c>
    </row>
    <row r="51" spans="1:16" ht="27">
      <c r="A51" s="21" t="s">
        <v>89</v>
      </c>
      <c r="B51" s="22">
        <v>209</v>
      </c>
      <c r="C51" s="23">
        <f t="shared" si="1"/>
        <v>60</v>
      </c>
      <c r="D51" s="23">
        <v>0</v>
      </c>
      <c r="E51" s="23">
        <v>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22</v>
      </c>
      <c r="L51" s="23">
        <v>0</v>
      </c>
      <c r="M51" s="23">
        <v>15</v>
      </c>
      <c r="N51" s="23">
        <v>0</v>
      </c>
      <c r="O51" s="23" t="s">
        <v>55</v>
      </c>
      <c r="P51" s="23" t="s">
        <v>55</v>
      </c>
    </row>
    <row r="52" spans="1:16" ht="14.25">
      <c r="A52" s="21" t="s">
        <v>90</v>
      </c>
      <c r="B52" s="22">
        <v>210</v>
      </c>
      <c r="C52" s="23">
        <f t="shared" si="1"/>
        <v>16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8</v>
      </c>
      <c r="L52" s="23">
        <v>0</v>
      </c>
      <c r="M52" s="23">
        <v>8</v>
      </c>
      <c r="N52" s="23">
        <v>0</v>
      </c>
      <c r="O52" s="23" t="s">
        <v>55</v>
      </c>
      <c r="P52" s="23" t="s">
        <v>55</v>
      </c>
    </row>
    <row r="53" spans="1:16" ht="41.25">
      <c r="A53" s="21" t="s">
        <v>91</v>
      </c>
      <c r="B53" s="22">
        <v>211</v>
      </c>
      <c r="C53" s="23">
        <f t="shared" si="1"/>
        <v>1279</v>
      </c>
      <c r="D53" s="23">
        <v>26</v>
      </c>
      <c r="E53" s="23">
        <v>16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1059</v>
      </c>
      <c r="L53" s="23">
        <v>0</v>
      </c>
      <c r="M53" s="23">
        <v>175</v>
      </c>
      <c r="N53" s="23">
        <v>3</v>
      </c>
      <c r="O53" s="23" t="s">
        <v>55</v>
      </c>
      <c r="P53" s="23" t="s">
        <v>55</v>
      </c>
    </row>
    <row r="54" spans="1:16" ht="41.25">
      <c r="A54" s="21" t="s">
        <v>92</v>
      </c>
      <c r="B54" s="22">
        <v>212</v>
      </c>
      <c r="C54" s="23">
        <f t="shared" si="1"/>
        <v>148</v>
      </c>
      <c r="D54" s="23">
        <v>1</v>
      </c>
      <c r="E54" s="23">
        <v>2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105</v>
      </c>
      <c r="L54" s="23">
        <v>0</v>
      </c>
      <c r="M54" s="23">
        <v>40</v>
      </c>
      <c r="N54" s="23">
        <v>0</v>
      </c>
      <c r="O54" s="23" t="s">
        <v>55</v>
      </c>
      <c r="P54" s="23" t="s">
        <v>55</v>
      </c>
    </row>
    <row r="55" spans="1:16" ht="27">
      <c r="A55" s="21" t="s">
        <v>93</v>
      </c>
      <c r="B55" s="22">
        <v>213</v>
      </c>
      <c r="C55" s="23">
        <f t="shared" si="1"/>
        <v>2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</v>
      </c>
      <c r="L55" s="23">
        <v>0</v>
      </c>
      <c r="M55" s="23">
        <v>0</v>
      </c>
      <c r="N55" s="23">
        <v>0</v>
      </c>
      <c r="O55" s="23" t="s">
        <v>55</v>
      </c>
      <c r="P55" s="23" t="s">
        <v>55</v>
      </c>
    </row>
    <row r="56" spans="1:16" ht="41.25">
      <c r="A56" s="21" t="s">
        <v>94</v>
      </c>
      <c r="B56" s="22" t="s">
        <v>95</v>
      </c>
      <c r="C56" s="23">
        <f t="shared" si="1"/>
        <v>1129</v>
      </c>
      <c r="D56" s="23">
        <v>25</v>
      </c>
      <c r="E56" s="23">
        <v>13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953</v>
      </c>
      <c r="L56" s="23">
        <v>0</v>
      </c>
      <c r="M56" s="23">
        <v>135</v>
      </c>
      <c r="N56" s="23">
        <v>3</v>
      </c>
      <c r="O56" s="23" t="s">
        <v>55</v>
      </c>
      <c r="P56" s="23" t="s">
        <v>55</v>
      </c>
    </row>
    <row r="57" spans="1:16" ht="27">
      <c r="A57" s="21" t="s">
        <v>96</v>
      </c>
      <c r="B57" s="22">
        <v>215</v>
      </c>
      <c r="C57" s="23">
        <f t="shared" si="1"/>
        <v>305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300</v>
      </c>
      <c r="L57" s="23">
        <v>0</v>
      </c>
      <c r="M57" s="23">
        <v>3</v>
      </c>
      <c r="N57" s="23">
        <v>2</v>
      </c>
      <c r="O57" s="23" t="s">
        <v>55</v>
      </c>
      <c r="P57" s="23" t="s">
        <v>55</v>
      </c>
    </row>
    <row r="58" spans="1:16" ht="54.75">
      <c r="A58" s="21" t="s">
        <v>97</v>
      </c>
      <c r="B58" s="22">
        <v>216</v>
      </c>
      <c r="C58" s="23">
        <f t="shared" si="1"/>
        <v>23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21</v>
      </c>
      <c r="L58" s="23">
        <v>0</v>
      </c>
      <c r="M58" s="23">
        <v>0</v>
      </c>
      <c r="N58" s="23">
        <v>2</v>
      </c>
      <c r="O58" s="23" t="s">
        <v>55</v>
      </c>
      <c r="P58" s="23" t="s">
        <v>55</v>
      </c>
    </row>
    <row r="59" spans="1:16" ht="41.25">
      <c r="A59" s="21" t="s">
        <v>98</v>
      </c>
      <c r="B59" s="22">
        <v>217</v>
      </c>
      <c r="C59" s="23">
        <f t="shared" si="1"/>
        <v>1073</v>
      </c>
      <c r="D59" s="23" t="s">
        <v>55</v>
      </c>
      <c r="E59" s="23" t="s">
        <v>55</v>
      </c>
      <c r="F59" s="23" t="s">
        <v>55</v>
      </c>
      <c r="G59" s="23" t="s">
        <v>55</v>
      </c>
      <c r="H59" s="23" t="s">
        <v>55</v>
      </c>
      <c r="I59" s="23" t="s">
        <v>55</v>
      </c>
      <c r="J59" s="23" t="s">
        <v>55</v>
      </c>
      <c r="K59" s="23">
        <v>1073</v>
      </c>
      <c r="L59" s="23">
        <v>0</v>
      </c>
      <c r="M59" s="23" t="s">
        <v>55</v>
      </c>
      <c r="N59" s="23" t="s">
        <v>55</v>
      </c>
      <c r="O59" s="23" t="s">
        <v>55</v>
      </c>
      <c r="P59" s="23" t="s">
        <v>55</v>
      </c>
    </row>
    <row r="60" spans="1:16" ht="69">
      <c r="A60" s="21" t="s">
        <v>99</v>
      </c>
      <c r="B60" s="22">
        <v>218</v>
      </c>
      <c r="C60" s="23">
        <f t="shared" si="1"/>
        <v>4000</v>
      </c>
      <c r="D60" s="23">
        <v>171</v>
      </c>
      <c r="E60" s="23">
        <v>30</v>
      </c>
      <c r="F60" s="23">
        <v>0</v>
      </c>
      <c r="G60" s="23">
        <v>1</v>
      </c>
      <c r="H60" s="23">
        <v>0</v>
      </c>
      <c r="I60" s="23">
        <v>0</v>
      </c>
      <c r="J60" s="23">
        <v>0</v>
      </c>
      <c r="K60" s="23">
        <v>2546</v>
      </c>
      <c r="L60" s="23">
        <v>0</v>
      </c>
      <c r="M60" s="23">
        <v>1196</v>
      </c>
      <c r="N60" s="23">
        <v>56</v>
      </c>
      <c r="O60" s="23" t="s">
        <v>55</v>
      </c>
      <c r="P60" s="23" t="s">
        <v>55</v>
      </c>
    </row>
    <row r="61" spans="1:16" ht="82.5">
      <c r="A61" s="21" t="s">
        <v>100</v>
      </c>
      <c r="B61" s="22">
        <v>219</v>
      </c>
      <c r="C61" s="23">
        <f t="shared" si="1"/>
        <v>558</v>
      </c>
      <c r="D61" s="23">
        <v>20</v>
      </c>
      <c r="E61" s="23">
        <v>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532</v>
      </c>
      <c r="L61" s="23">
        <v>0</v>
      </c>
      <c r="M61" s="23" t="s">
        <v>55</v>
      </c>
      <c r="N61" s="23" t="s">
        <v>55</v>
      </c>
      <c r="O61" s="23" t="s">
        <v>55</v>
      </c>
      <c r="P61" s="23" t="s">
        <v>55</v>
      </c>
    </row>
    <row r="62" spans="1:16" ht="69">
      <c r="A62" s="21" t="s">
        <v>101</v>
      </c>
      <c r="B62" s="22">
        <v>220</v>
      </c>
      <c r="C62" s="23">
        <f t="shared" si="1"/>
        <v>34</v>
      </c>
      <c r="D62" s="23">
        <v>0</v>
      </c>
      <c r="E62" s="23">
        <v>4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30</v>
      </c>
      <c r="L62" s="23">
        <v>0</v>
      </c>
      <c r="M62" s="23" t="s">
        <v>55</v>
      </c>
      <c r="N62" s="23" t="s">
        <v>55</v>
      </c>
      <c r="O62" s="23" t="s">
        <v>55</v>
      </c>
      <c r="P62" s="23" t="s">
        <v>55</v>
      </c>
    </row>
    <row r="63" spans="1:16" ht="27">
      <c r="A63" s="21" t="s">
        <v>102</v>
      </c>
      <c r="B63" s="22">
        <v>221</v>
      </c>
      <c r="C63" s="23">
        <f t="shared" si="1"/>
        <v>4000</v>
      </c>
      <c r="D63" s="23">
        <v>171</v>
      </c>
      <c r="E63" s="23">
        <v>30</v>
      </c>
      <c r="F63" s="23">
        <v>0</v>
      </c>
      <c r="G63" s="23">
        <v>1</v>
      </c>
      <c r="H63" s="23">
        <v>0</v>
      </c>
      <c r="I63" s="23">
        <v>0</v>
      </c>
      <c r="J63" s="23">
        <v>0</v>
      </c>
      <c r="K63" s="23">
        <v>2546</v>
      </c>
      <c r="L63" s="23">
        <v>0</v>
      </c>
      <c r="M63" s="23">
        <v>1196</v>
      </c>
      <c r="N63" s="23">
        <v>56</v>
      </c>
      <c r="O63" s="23" t="s">
        <v>55</v>
      </c>
      <c r="P63" s="23" t="s">
        <v>55</v>
      </c>
    </row>
    <row r="64" spans="1:16" ht="27">
      <c r="A64" s="21" t="s">
        <v>89</v>
      </c>
      <c r="B64" s="22">
        <v>222</v>
      </c>
      <c r="C64" s="23">
        <f t="shared" si="1"/>
        <v>30</v>
      </c>
      <c r="D64" s="23">
        <v>0</v>
      </c>
      <c r="E64" s="23">
        <v>6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16</v>
      </c>
      <c r="L64" s="23">
        <v>0</v>
      </c>
      <c r="M64" s="23">
        <v>8</v>
      </c>
      <c r="N64" s="23">
        <v>0</v>
      </c>
      <c r="O64" s="23" t="s">
        <v>55</v>
      </c>
      <c r="P64" s="23" t="s">
        <v>55</v>
      </c>
    </row>
    <row r="65" spans="1:16" ht="14.25">
      <c r="A65" s="21" t="s">
        <v>90</v>
      </c>
      <c r="B65" s="22">
        <v>223</v>
      </c>
      <c r="C65" s="23">
        <f t="shared" si="1"/>
        <v>6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1</v>
      </c>
      <c r="L65" s="23">
        <v>0</v>
      </c>
      <c r="M65" s="23">
        <v>5</v>
      </c>
      <c r="N65" s="23">
        <v>0</v>
      </c>
      <c r="O65" s="23" t="s">
        <v>55</v>
      </c>
      <c r="P65" s="23" t="s">
        <v>55</v>
      </c>
    </row>
    <row r="66" spans="1:16" ht="27">
      <c r="A66" s="21" t="s">
        <v>103</v>
      </c>
      <c r="B66" s="22">
        <v>224</v>
      </c>
      <c r="C66" s="23">
        <f t="shared" si="1"/>
        <v>49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44</v>
      </c>
      <c r="L66" s="23">
        <v>0</v>
      </c>
      <c r="M66" s="23">
        <v>4</v>
      </c>
      <c r="N66" s="23">
        <v>0</v>
      </c>
      <c r="O66" s="23" t="s">
        <v>55</v>
      </c>
      <c r="P66" s="23" t="s">
        <v>55</v>
      </c>
    </row>
    <row r="67" spans="1:16" ht="30" customHeight="1">
      <c r="A67" s="54" t="s">
        <v>168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</row>
    <row r="68" spans="1:16" ht="27">
      <c r="A68" s="21" t="s">
        <v>104</v>
      </c>
      <c r="B68" s="22">
        <v>301</v>
      </c>
      <c r="C68" s="23">
        <f>SUM(D68:P68)</f>
        <v>10408490</v>
      </c>
      <c r="D68" s="23">
        <v>726471</v>
      </c>
      <c r="E68" s="23">
        <v>16314</v>
      </c>
      <c r="F68" s="23">
        <v>0</v>
      </c>
      <c r="G68" s="23">
        <v>40</v>
      </c>
      <c r="H68" s="23">
        <v>0</v>
      </c>
      <c r="I68" s="23">
        <v>0</v>
      </c>
      <c r="J68" s="23">
        <v>0</v>
      </c>
      <c r="K68" s="23">
        <v>3997615</v>
      </c>
      <c r="L68" s="23">
        <v>0</v>
      </c>
      <c r="M68" s="23">
        <v>151114</v>
      </c>
      <c r="N68" s="23">
        <v>15790</v>
      </c>
      <c r="O68" s="23">
        <v>5108091</v>
      </c>
      <c r="P68" s="23">
        <v>393055</v>
      </c>
    </row>
    <row r="69" spans="1:16" ht="69">
      <c r="A69" s="21" t="s">
        <v>105</v>
      </c>
      <c r="B69" s="22">
        <v>302</v>
      </c>
      <c r="C69" s="23">
        <f aca="true" t="shared" si="2" ref="C69:C91">SUM(D69:P69)</f>
        <v>0</v>
      </c>
      <c r="D69" s="23" t="s">
        <v>55</v>
      </c>
      <c r="E69" s="23" t="s">
        <v>55</v>
      </c>
      <c r="F69" s="23" t="s">
        <v>55</v>
      </c>
      <c r="G69" s="23" t="s">
        <v>55</v>
      </c>
      <c r="H69" s="23">
        <v>0</v>
      </c>
      <c r="I69" s="23">
        <v>0</v>
      </c>
      <c r="J69" s="23">
        <v>0</v>
      </c>
      <c r="K69" s="23" t="s">
        <v>55</v>
      </c>
      <c r="L69" s="23">
        <v>0</v>
      </c>
      <c r="M69" s="23" t="s">
        <v>55</v>
      </c>
      <c r="N69" s="23" t="s">
        <v>55</v>
      </c>
      <c r="O69" s="23" t="s">
        <v>55</v>
      </c>
      <c r="P69" s="23" t="s">
        <v>55</v>
      </c>
    </row>
    <row r="70" spans="1:16" ht="54.75">
      <c r="A70" s="21" t="s">
        <v>106</v>
      </c>
      <c r="B70" s="22">
        <v>303</v>
      </c>
      <c r="C70" s="23">
        <f t="shared" si="2"/>
        <v>1516091</v>
      </c>
      <c r="D70" s="23">
        <v>448080</v>
      </c>
      <c r="E70" s="23">
        <v>13225</v>
      </c>
      <c r="F70" s="23">
        <v>0</v>
      </c>
      <c r="G70" s="23">
        <v>40</v>
      </c>
      <c r="H70" s="23">
        <v>0</v>
      </c>
      <c r="I70" s="23">
        <v>0</v>
      </c>
      <c r="J70" s="23">
        <v>0</v>
      </c>
      <c r="K70" s="23">
        <v>1019329</v>
      </c>
      <c r="L70" s="23">
        <v>0</v>
      </c>
      <c r="M70" s="23">
        <v>28025</v>
      </c>
      <c r="N70" s="23">
        <v>7392</v>
      </c>
      <c r="O70" s="23" t="s">
        <v>55</v>
      </c>
      <c r="P70" s="23" t="s">
        <v>55</v>
      </c>
    </row>
    <row r="71" spans="1:16" ht="82.5">
      <c r="A71" s="21" t="s">
        <v>107</v>
      </c>
      <c r="B71" s="22">
        <v>304</v>
      </c>
      <c r="C71" s="23">
        <f t="shared" si="2"/>
        <v>407329</v>
      </c>
      <c r="D71" s="23">
        <v>357</v>
      </c>
      <c r="E71" s="23">
        <v>4281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389732</v>
      </c>
      <c r="L71" s="23">
        <v>0</v>
      </c>
      <c r="M71" s="23">
        <v>7222</v>
      </c>
      <c r="N71" s="23">
        <v>5737</v>
      </c>
      <c r="O71" s="23" t="s">
        <v>55</v>
      </c>
      <c r="P71" s="23" t="s">
        <v>55</v>
      </c>
    </row>
    <row r="72" spans="1:16" ht="54.75">
      <c r="A72" s="21" t="s">
        <v>108</v>
      </c>
      <c r="B72" s="22">
        <v>305</v>
      </c>
      <c r="C72" s="23">
        <f t="shared" si="2"/>
        <v>14419</v>
      </c>
      <c r="D72" s="23">
        <v>96</v>
      </c>
      <c r="E72" s="23">
        <v>1404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11557</v>
      </c>
      <c r="L72" s="23">
        <v>0</v>
      </c>
      <c r="M72" s="23">
        <v>886</v>
      </c>
      <c r="N72" s="23">
        <v>476</v>
      </c>
      <c r="O72" s="23" t="s">
        <v>55</v>
      </c>
      <c r="P72" s="23" t="s">
        <v>55</v>
      </c>
    </row>
    <row r="73" spans="1:16" ht="54.75">
      <c r="A73" s="21" t="s">
        <v>109</v>
      </c>
      <c r="B73" s="22">
        <v>306</v>
      </c>
      <c r="C73" s="23">
        <f t="shared" si="2"/>
        <v>0</v>
      </c>
      <c r="D73" s="23" t="s">
        <v>55</v>
      </c>
      <c r="E73" s="23">
        <v>0</v>
      </c>
      <c r="F73" s="23">
        <v>0</v>
      </c>
      <c r="G73" s="23">
        <v>0</v>
      </c>
      <c r="H73" s="23" t="s">
        <v>55</v>
      </c>
      <c r="I73" s="23">
        <v>0</v>
      </c>
      <c r="J73" s="23">
        <v>0</v>
      </c>
      <c r="K73" s="23" t="s">
        <v>55</v>
      </c>
      <c r="L73" s="23" t="s">
        <v>55</v>
      </c>
      <c r="M73" s="23" t="s">
        <v>55</v>
      </c>
      <c r="N73" s="23">
        <v>0</v>
      </c>
      <c r="O73" s="23" t="s">
        <v>55</v>
      </c>
      <c r="P73" s="23" t="s">
        <v>55</v>
      </c>
    </row>
    <row r="74" spans="1:16" ht="41.25">
      <c r="A74" s="21" t="s">
        <v>110</v>
      </c>
      <c r="B74" s="22">
        <v>307</v>
      </c>
      <c r="C74" s="23">
        <f t="shared" si="2"/>
        <v>13179</v>
      </c>
      <c r="D74" s="23">
        <v>0</v>
      </c>
      <c r="E74" s="23">
        <v>4990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8189</v>
      </c>
      <c r="L74" s="23">
        <v>0</v>
      </c>
      <c r="M74" s="23" t="s">
        <v>55</v>
      </c>
      <c r="N74" s="23" t="s">
        <v>55</v>
      </c>
      <c r="O74" s="23" t="s">
        <v>55</v>
      </c>
      <c r="P74" s="23" t="s">
        <v>55</v>
      </c>
    </row>
    <row r="75" spans="1:16" ht="54.75">
      <c r="A75" s="21" t="s">
        <v>111</v>
      </c>
      <c r="B75" s="22">
        <v>308</v>
      </c>
      <c r="C75" s="23">
        <f t="shared" si="2"/>
        <v>4853</v>
      </c>
      <c r="D75" s="23">
        <v>0</v>
      </c>
      <c r="E75" s="23">
        <v>1404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3449</v>
      </c>
      <c r="L75" s="23">
        <v>0</v>
      </c>
      <c r="M75" s="23" t="s">
        <v>55</v>
      </c>
      <c r="N75" s="23" t="s">
        <v>55</v>
      </c>
      <c r="O75" s="23" t="s">
        <v>55</v>
      </c>
      <c r="P75" s="23" t="s">
        <v>55</v>
      </c>
    </row>
    <row r="76" spans="1:16" ht="27">
      <c r="A76" s="21" t="s">
        <v>112</v>
      </c>
      <c r="B76" s="22">
        <v>309</v>
      </c>
      <c r="C76" s="23">
        <f t="shared" si="2"/>
        <v>9705143</v>
      </c>
      <c r="D76" s="23">
        <v>691979</v>
      </c>
      <c r="E76" s="23">
        <v>12033</v>
      </c>
      <c r="F76" s="23">
        <v>0</v>
      </c>
      <c r="G76" s="23">
        <v>36</v>
      </c>
      <c r="H76" s="23">
        <v>0</v>
      </c>
      <c r="I76" s="23">
        <v>0</v>
      </c>
      <c r="J76" s="23">
        <v>0</v>
      </c>
      <c r="K76" s="23">
        <v>3369429</v>
      </c>
      <c r="L76" s="23">
        <v>0</v>
      </c>
      <c r="M76" s="23">
        <v>120863</v>
      </c>
      <c r="N76" s="23">
        <v>9657</v>
      </c>
      <c r="O76" s="23">
        <v>5108091</v>
      </c>
      <c r="P76" s="23">
        <v>393055</v>
      </c>
    </row>
    <row r="77" spans="1:16" ht="54.75">
      <c r="A77" s="21" t="s">
        <v>113</v>
      </c>
      <c r="B77" s="22">
        <v>310</v>
      </c>
      <c r="C77" s="23">
        <f t="shared" si="2"/>
        <v>1099443</v>
      </c>
      <c r="D77" s="23">
        <v>439136</v>
      </c>
      <c r="E77" s="23">
        <v>8944</v>
      </c>
      <c r="F77" s="23">
        <v>0</v>
      </c>
      <c r="G77" s="23">
        <v>36</v>
      </c>
      <c r="H77" s="23">
        <v>0</v>
      </c>
      <c r="I77" s="23">
        <v>0</v>
      </c>
      <c r="J77" s="23">
        <v>0</v>
      </c>
      <c r="K77" s="23">
        <v>629597</v>
      </c>
      <c r="L77" s="23">
        <v>0</v>
      </c>
      <c r="M77" s="23">
        <v>20075</v>
      </c>
      <c r="N77" s="23">
        <v>1655</v>
      </c>
      <c r="O77" s="23" t="s">
        <v>55</v>
      </c>
      <c r="P77" s="23" t="s">
        <v>55</v>
      </c>
    </row>
    <row r="78" spans="1:16" ht="27">
      <c r="A78" s="21" t="s">
        <v>114</v>
      </c>
      <c r="B78" s="22">
        <v>311</v>
      </c>
      <c r="C78" s="23">
        <f t="shared" si="2"/>
        <v>53834</v>
      </c>
      <c r="D78" s="23">
        <v>1908</v>
      </c>
      <c r="E78" s="23">
        <v>3586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14521</v>
      </c>
      <c r="L78" s="23">
        <v>0</v>
      </c>
      <c r="M78" s="23">
        <v>2736</v>
      </c>
      <c r="N78" s="23">
        <v>1026</v>
      </c>
      <c r="O78" s="23">
        <v>23717</v>
      </c>
      <c r="P78" s="23">
        <v>6340</v>
      </c>
    </row>
    <row r="79" spans="1:16" ht="54.75">
      <c r="A79" s="21" t="s">
        <v>115</v>
      </c>
      <c r="B79" s="22">
        <v>312</v>
      </c>
      <c r="C79" s="23">
        <f t="shared" si="2"/>
        <v>0</v>
      </c>
      <c r="D79" s="23" t="s">
        <v>55</v>
      </c>
      <c r="E79" s="23">
        <v>0</v>
      </c>
      <c r="F79" s="23">
        <v>0</v>
      </c>
      <c r="G79" s="23">
        <v>0</v>
      </c>
      <c r="H79" s="23" t="s">
        <v>55</v>
      </c>
      <c r="I79" s="23">
        <v>0</v>
      </c>
      <c r="J79" s="23">
        <v>0</v>
      </c>
      <c r="K79" s="23" t="s">
        <v>55</v>
      </c>
      <c r="L79" s="23" t="s">
        <v>55</v>
      </c>
      <c r="M79" s="23" t="s">
        <v>55</v>
      </c>
      <c r="N79" s="23">
        <v>0</v>
      </c>
      <c r="O79" s="23" t="s">
        <v>55</v>
      </c>
      <c r="P79" s="23" t="s">
        <v>55</v>
      </c>
    </row>
    <row r="80" spans="1:16" ht="54.75">
      <c r="A80" s="21" t="s">
        <v>116</v>
      </c>
      <c r="B80" s="22">
        <v>313</v>
      </c>
      <c r="C80" s="23">
        <f t="shared" si="2"/>
        <v>8545</v>
      </c>
      <c r="D80" s="23">
        <v>0</v>
      </c>
      <c r="E80" s="23">
        <v>3586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4959</v>
      </c>
      <c r="L80" s="23">
        <v>0</v>
      </c>
      <c r="M80" s="23" t="s">
        <v>55</v>
      </c>
      <c r="N80" s="23" t="s">
        <v>55</v>
      </c>
      <c r="O80" s="23" t="s">
        <v>55</v>
      </c>
      <c r="P80" s="23" t="s">
        <v>55</v>
      </c>
    </row>
    <row r="81" spans="1:16" ht="54.75">
      <c r="A81" s="21" t="s">
        <v>117</v>
      </c>
      <c r="B81" s="22">
        <v>314</v>
      </c>
      <c r="C81" s="23">
        <f t="shared" si="2"/>
        <v>1631</v>
      </c>
      <c r="D81" s="23">
        <v>0</v>
      </c>
      <c r="E81" s="23">
        <v>1404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227</v>
      </c>
      <c r="L81" s="23">
        <v>0</v>
      </c>
      <c r="M81" s="23" t="s">
        <v>55</v>
      </c>
      <c r="N81" s="23" t="s">
        <v>55</v>
      </c>
      <c r="O81" s="23" t="s">
        <v>55</v>
      </c>
      <c r="P81" s="23" t="s">
        <v>55</v>
      </c>
    </row>
    <row r="82" spans="1:16" ht="54.75">
      <c r="A82" s="21" t="s">
        <v>118</v>
      </c>
      <c r="B82" s="22">
        <v>315</v>
      </c>
      <c r="C82" s="23">
        <f t="shared" si="2"/>
        <v>1111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75</v>
      </c>
      <c r="L82" s="23">
        <v>0</v>
      </c>
      <c r="M82" s="23">
        <v>1036</v>
      </c>
      <c r="N82" s="23">
        <v>0</v>
      </c>
      <c r="O82" s="23">
        <v>0</v>
      </c>
      <c r="P82" s="23">
        <v>0</v>
      </c>
    </row>
    <row r="83" spans="1:16" ht="41.25">
      <c r="A83" s="21" t="s">
        <v>119</v>
      </c>
      <c r="B83" s="22">
        <v>316</v>
      </c>
      <c r="C83" s="23">
        <f t="shared" si="2"/>
        <v>9705143</v>
      </c>
      <c r="D83" s="23">
        <v>691979</v>
      </c>
      <c r="E83" s="23">
        <v>12033</v>
      </c>
      <c r="F83" s="23">
        <v>0</v>
      </c>
      <c r="G83" s="23">
        <v>36</v>
      </c>
      <c r="H83" s="23">
        <v>0</v>
      </c>
      <c r="I83" s="23">
        <v>0</v>
      </c>
      <c r="J83" s="23">
        <v>0</v>
      </c>
      <c r="K83" s="23">
        <v>3369429</v>
      </c>
      <c r="L83" s="23">
        <v>0</v>
      </c>
      <c r="M83" s="23">
        <v>120863</v>
      </c>
      <c r="N83" s="23">
        <v>9657</v>
      </c>
      <c r="O83" s="23">
        <v>5108091</v>
      </c>
      <c r="P83" s="23">
        <v>393055</v>
      </c>
    </row>
    <row r="84" spans="1:16" ht="27">
      <c r="A84" s="21" t="s">
        <v>70</v>
      </c>
      <c r="B84" s="22">
        <v>317</v>
      </c>
      <c r="C84" s="23">
        <f t="shared" si="2"/>
        <v>12009</v>
      </c>
      <c r="D84" s="23">
        <v>0</v>
      </c>
      <c r="E84" s="23">
        <v>3586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4959</v>
      </c>
      <c r="L84" s="23">
        <v>0</v>
      </c>
      <c r="M84" s="23">
        <v>1045</v>
      </c>
      <c r="N84" s="23">
        <v>0</v>
      </c>
      <c r="O84" s="23">
        <v>2419</v>
      </c>
      <c r="P84" s="23">
        <v>0</v>
      </c>
    </row>
    <row r="85" spans="1:16" ht="14.25">
      <c r="A85" s="21" t="s">
        <v>71</v>
      </c>
      <c r="B85" s="22">
        <v>318</v>
      </c>
      <c r="C85" s="23">
        <f t="shared" si="2"/>
        <v>1583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688</v>
      </c>
      <c r="L85" s="23">
        <v>0</v>
      </c>
      <c r="M85" s="23">
        <v>586</v>
      </c>
      <c r="N85" s="23">
        <v>0</v>
      </c>
      <c r="O85" s="23">
        <v>0</v>
      </c>
      <c r="P85" s="23">
        <v>309</v>
      </c>
    </row>
    <row r="86" spans="1:16" ht="27">
      <c r="A86" s="21" t="s">
        <v>120</v>
      </c>
      <c r="B86" s="22">
        <v>319</v>
      </c>
      <c r="C86" s="23">
        <f t="shared" si="2"/>
        <v>49271.2</v>
      </c>
      <c r="D86" s="23">
        <v>12508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14995</v>
      </c>
      <c r="L86" s="23">
        <v>0</v>
      </c>
      <c r="M86" s="23">
        <v>243</v>
      </c>
      <c r="N86" s="23">
        <v>116</v>
      </c>
      <c r="O86" s="23">
        <v>20991</v>
      </c>
      <c r="P86" s="23">
        <v>418.2</v>
      </c>
    </row>
    <row r="87" spans="1:16" ht="27">
      <c r="A87" s="21" t="s">
        <v>121</v>
      </c>
      <c r="B87" s="22">
        <v>320</v>
      </c>
      <c r="C87" s="23">
        <f t="shared" si="2"/>
        <v>69503</v>
      </c>
      <c r="D87" s="23">
        <v>480</v>
      </c>
      <c r="E87" s="23">
        <v>554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46637</v>
      </c>
      <c r="L87" s="23">
        <v>0</v>
      </c>
      <c r="M87" s="23">
        <v>3623</v>
      </c>
      <c r="N87" s="23">
        <v>928</v>
      </c>
      <c r="O87" s="23">
        <v>13500</v>
      </c>
      <c r="P87" s="23">
        <v>3781</v>
      </c>
    </row>
    <row r="88" spans="1:16" ht="27">
      <c r="A88" s="21" t="s">
        <v>74</v>
      </c>
      <c r="B88" s="22">
        <v>321</v>
      </c>
      <c r="C88" s="23">
        <f t="shared" si="2"/>
        <v>49176</v>
      </c>
      <c r="D88" s="23">
        <v>480</v>
      </c>
      <c r="E88" s="23">
        <v>554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26432</v>
      </c>
      <c r="L88" s="23">
        <v>0</v>
      </c>
      <c r="M88" s="23">
        <v>3501</v>
      </c>
      <c r="N88" s="23">
        <v>928</v>
      </c>
      <c r="O88" s="23">
        <v>13500</v>
      </c>
      <c r="P88" s="23">
        <v>3781</v>
      </c>
    </row>
    <row r="89" spans="1:16" ht="27">
      <c r="A89" s="21" t="s">
        <v>75</v>
      </c>
      <c r="B89" s="22">
        <v>322</v>
      </c>
      <c r="C89" s="23">
        <f t="shared" si="2"/>
        <v>20312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20190</v>
      </c>
      <c r="L89" s="23">
        <v>0</v>
      </c>
      <c r="M89" s="23">
        <v>122</v>
      </c>
      <c r="N89" s="23">
        <v>0</v>
      </c>
      <c r="O89" s="23">
        <v>0</v>
      </c>
      <c r="P89" s="23">
        <v>0</v>
      </c>
    </row>
    <row r="90" spans="1:16" ht="41.25">
      <c r="A90" s="21" t="s">
        <v>122</v>
      </c>
      <c r="B90" s="22">
        <v>323</v>
      </c>
      <c r="C90" s="23">
        <f t="shared" si="2"/>
        <v>15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15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ht="14.25">
      <c r="A91" s="21" t="s">
        <v>77</v>
      </c>
      <c r="B91" s="22">
        <v>324</v>
      </c>
      <c r="C91" s="23">
        <f t="shared" si="2"/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</sheetData>
  <sheetProtection/>
  <mergeCells count="41">
    <mergeCell ref="A1:P1"/>
    <mergeCell ref="A3:E3"/>
    <mergeCell ref="F3:P3"/>
    <mergeCell ref="B4:C4"/>
    <mergeCell ref="D4:E4"/>
    <mergeCell ref="F4:G4"/>
    <mergeCell ref="H4:I4"/>
    <mergeCell ref="J4:K4"/>
    <mergeCell ref="L4:N4"/>
    <mergeCell ref="O4:P4"/>
    <mergeCell ref="O5:P5"/>
    <mergeCell ref="B6:C6"/>
    <mergeCell ref="D6:E6"/>
    <mergeCell ref="F6:G6"/>
    <mergeCell ref="H6:I6"/>
    <mergeCell ref="J6:K6"/>
    <mergeCell ref="L6:N6"/>
    <mergeCell ref="O6:P6"/>
    <mergeCell ref="B5:C5"/>
    <mergeCell ref="D5:E5"/>
    <mergeCell ref="F5:G5"/>
    <mergeCell ref="H5:I5"/>
    <mergeCell ref="J5:K5"/>
    <mergeCell ref="L5:N5"/>
    <mergeCell ref="A8:P8"/>
    <mergeCell ref="A9:P9"/>
    <mergeCell ref="A10:A13"/>
    <mergeCell ref="B10:B13"/>
    <mergeCell ref="C10:C13"/>
    <mergeCell ref="D10:P10"/>
    <mergeCell ref="D11:N11"/>
    <mergeCell ref="O11:P11"/>
    <mergeCell ref="D12:J12"/>
    <mergeCell ref="K12:L12"/>
    <mergeCell ref="A67:P67"/>
    <mergeCell ref="M12:M13"/>
    <mergeCell ref="N12:N13"/>
    <mergeCell ref="O12:O13"/>
    <mergeCell ref="P12:P13"/>
    <mergeCell ref="A15:P15"/>
    <mergeCell ref="A42:P4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7.8515625" style="0" customWidth="1"/>
    <col min="3" max="3" width="11.140625" style="0" customWidth="1"/>
    <col min="4" max="4" width="10.140625" style="0" customWidth="1"/>
    <col min="5" max="5" width="13.8515625" style="0" customWidth="1"/>
    <col min="6" max="6" width="13.00390625" style="0" customWidth="1"/>
    <col min="7" max="7" width="12.8515625" style="0" customWidth="1"/>
    <col min="8" max="8" width="10.28125" style="0" customWidth="1"/>
    <col min="9" max="9" width="13.140625" style="0" customWidth="1"/>
  </cols>
  <sheetData>
    <row r="1" spans="1:9" ht="48.75" customHeight="1">
      <c r="A1" s="73" t="s">
        <v>123</v>
      </c>
      <c r="B1" s="73"/>
      <c r="C1" s="73"/>
      <c r="D1" s="73"/>
      <c r="E1" s="73"/>
      <c r="F1" s="73"/>
      <c r="G1" s="73"/>
      <c r="H1" s="73"/>
      <c r="I1" s="73"/>
    </row>
    <row r="2" spans="1:9" ht="14.25">
      <c r="A2" s="74" t="s">
        <v>124</v>
      </c>
      <c r="B2" s="74"/>
      <c r="C2" s="74"/>
      <c r="D2" s="74"/>
      <c r="E2" s="74"/>
      <c r="F2" s="74"/>
      <c r="G2" s="74"/>
      <c r="H2" s="74"/>
      <c r="I2" s="74"/>
    </row>
    <row r="3" spans="1:9" ht="14.25">
      <c r="A3" s="75" t="s">
        <v>32</v>
      </c>
      <c r="B3" s="75" t="s">
        <v>33</v>
      </c>
      <c r="C3" s="75" t="s">
        <v>125</v>
      </c>
      <c r="D3" s="78" t="s">
        <v>35</v>
      </c>
      <c r="E3" s="79"/>
      <c r="F3" s="79"/>
      <c r="G3" s="79"/>
      <c r="H3" s="79"/>
      <c r="I3" s="80"/>
    </row>
    <row r="4" spans="1:9" ht="14.25">
      <c r="A4" s="76"/>
      <c r="B4" s="76"/>
      <c r="C4" s="76"/>
      <c r="D4" s="78" t="s">
        <v>38</v>
      </c>
      <c r="E4" s="79"/>
      <c r="F4" s="80"/>
      <c r="G4" s="75" t="s">
        <v>126</v>
      </c>
      <c r="H4" s="75" t="s">
        <v>40</v>
      </c>
      <c r="I4" s="75" t="s">
        <v>41</v>
      </c>
    </row>
    <row r="5" spans="1:9" ht="41.25">
      <c r="A5" s="77"/>
      <c r="B5" s="77"/>
      <c r="C5" s="77"/>
      <c r="D5" s="9" t="s">
        <v>44</v>
      </c>
      <c r="E5" s="9" t="s">
        <v>45</v>
      </c>
      <c r="F5" s="9" t="s">
        <v>46</v>
      </c>
      <c r="G5" s="77"/>
      <c r="H5" s="77"/>
      <c r="I5" s="77"/>
    </row>
    <row r="6" spans="1:9" ht="14.25">
      <c r="A6" s="8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30" customHeight="1">
      <c r="A7" s="69" t="s">
        <v>127</v>
      </c>
      <c r="B7" s="70"/>
      <c r="C7" s="70"/>
      <c r="D7" s="70"/>
      <c r="E7" s="70"/>
      <c r="F7" s="70"/>
      <c r="G7" s="70"/>
      <c r="H7" s="70"/>
      <c r="I7" s="71"/>
    </row>
    <row r="8" spans="1:9" ht="82.5">
      <c r="A8" s="11" t="s">
        <v>128</v>
      </c>
      <c r="B8" s="12">
        <v>101</v>
      </c>
      <c r="C8" s="13">
        <v>1295</v>
      </c>
      <c r="D8" s="13">
        <v>8</v>
      </c>
      <c r="E8" s="13">
        <v>27</v>
      </c>
      <c r="F8" s="13">
        <v>0</v>
      </c>
      <c r="G8" s="13">
        <v>897</v>
      </c>
      <c r="H8" s="13">
        <v>334</v>
      </c>
      <c r="I8" s="13">
        <v>29</v>
      </c>
    </row>
    <row r="9" spans="1:9" ht="96">
      <c r="A9" s="11" t="s">
        <v>129</v>
      </c>
      <c r="B9" s="12">
        <v>102</v>
      </c>
      <c r="C9" s="13">
        <v>133</v>
      </c>
      <c r="D9" s="13">
        <v>0</v>
      </c>
      <c r="E9" s="13">
        <v>1</v>
      </c>
      <c r="F9" s="13">
        <v>0</v>
      </c>
      <c r="G9" s="13">
        <v>114</v>
      </c>
      <c r="H9" s="13">
        <v>13</v>
      </c>
      <c r="I9" s="13">
        <v>5</v>
      </c>
    </row>
    <row r="10" spans="1:9" ht="14.25">
      <c r="A10" s="11" t="s">
        <v>130</v>
      </c>
      <c r="B10" s="12">
        <v>103</v>
      </c>
      <c r="C10" s="13">
        <v>1135</v>
      </c>
      <c r="D10" s="13">
        <v>8</v>
      </c>
      <c r="E10" s="13">
        <v>26</v>
      </c>
      <c r="F10" s="13">
        <v>0</v>
      </c>
      <c r="G10" s="13">
        <v>770</v>
      </c>
      <c r="H10" s="13">
        <v>307</v>
      </c>
      <c r="I10" s="13">
        <v>24</v>
      </c>
    </row>
    <row r="11" spans="1:9" ht="30" customHeight="1">
      <c r="A11" s="69" t="s">
        <v>131</v>
      </c>
      <c r="B11" s="70"/>
      <c r="C11" s="70"/>
      <c r="D11" s="70"/>
      <c r="E11" s="70"/>
      <c r="F11" s="70"/>
      <c r="G11" s="70"/>
      <c r="H11" s="70"/>
      <c r="I11" s="71"/>
    </row>
    <row r="12" spans="1:9" ht="110.25">
      <c r="A12" s="11" t="s">
        <v>132</v>
      </c>
      <c r="B12" s="12">
        <v>201</v>
      </c>
      <c r="C12" s="13">
        <v>4111</v>
      </c>
      <c r="D12" s="13">
        <v>27</v>
      </c>
      <c r="E12" s="13">
        <v>36</v>
      </c>
      <c r="F12" s="13">
        <v>0</v>
      </c>
      <c r="G12" s="13">
        <v>3190</v>
      </c>
      <c r="H12" s="13">
        <v>813</v>
      </c>
      <c r="I12" s="13">
        <v>45</v>
      </c>
    </row>
    <row r="13" spans="1:9" ht="41.25">
      <c r="A13" s="11" t="s">
        <v>133</v>
      </c>
      <c r="B13" s="12">
        <v>202</v>
      </c>
      <c r="C13" s="13">
        <v>520</v>
      </c>
      <c r="D13" s="13">
        <v>0</v>
      </c>
      <c r="E13" s="13">
        <v>0</v>
      </c>
      <c r="F13" s="13">
        <v>0</v>
      </c>
      <c r="G13" s="13">
        <v>463</v>
      </c>
      <c r="H13" s="13">
        <v>57</v>
      </c>
      <c r="I13" s="13">
        <v>0</v>
      </c>
    </row>
    <row r="14" spans="1:9" ht="69">
      <c r="A14" s="11" t="s">
        <v>134</v>
      </c>
      <c r="B14" s="12">
        <v>203</v>
      </c>
      <c r="C14" s="13">
        <v>23</v>
      </c>
      <c r="D14" s="13">
        <v>0</v>
      </c>
      <c r="E14" s="13">
        <v>0</v>
      </c>
      <c r="F14" s="13">
        <v>0</v>
      </c>
      <c r="G14" s="13">
        <v>21</v>
      </c>
      <c r="H14" s="13">
        <v>2</v>
      </c>
      <c r="I14" s="13">
        <v>0</v>
      </c>
    </row>
    <row r="15" spans="1:9" ht="14.25">
      <c r="A15" s="11" t="s">
        <v>135</v>
      </c>
      <c r="B15" s="12">
        <v>204</v>
      </c>
      <c r="C15" s="13">
        <v>92</v>
      </c>
      <c r="D15" s="13">
        <v>0</v>
      </c>
      <c r="E15" s="13">
        <v>0</v>
      </c>
      <c r="F15" s="13">
        <v>0</v>
      </c>
      <c r="G15" s="13">
        <v>90</v>
      </c>
      <c r="H15" s="13">
        <v>2</v>
      </c>
      <c r="I15" s="13">
        <v>0</v>
      </c>
    </row>
    <row r="16" spans="1:9" ht="41.25">
      <c r="A16" s="11" t="s">
        <v>136</v>
      </c>
      <c r="B16" s="12">
        <v>205</v>
      </c>
      <c r="C16" s="13">
        <v>320</v>
      </c>
      <c r="D16" s="13" t="s">
        <v>55</v>
      </c>
      <c r="E16" s="13" t="s">
        <v>55</v>
      </c>
      <c r="F16" s="13" t="s">
        <v>55</v>
      </c>
      <c r="G16" s="13">
        <v>320</v>
      </c>
      <c r="H16" s="13" t="s">
        <v>55</v>
      </c>
      <c r="I16" s="13" t="s">
        <v>55</v>
      </c>
    </row>
    <row r="17" spans="1:9" ht="54.75">
      <c r="A17" s="11" t="s">
        <v>137</v>
      </c>
      <c r="B17" s="12">
        <v>206</v>
      </c>
      <c r="C17" s="13">
        <v>1135</v>
      </c>
      <c r="D17" s="13">
        <v>8</v>
      </c>
      <c r="E17" s="13">
        <v>26</v>
      </c>
      <c r="F17" s="13">
        <v>0</v>
      </c>
      <c r="G17" s="13">
        <v>770</v>
      </c>
      <c r="H17" s="13">
        <v>307</v>
      </c>
      <c r="I17" s="13">
        <v>24</v>
      </c>
    </row>
    <row r="18" spans="1:9" ht="30" customHeight="1">
      <c r="A18" s="69" t="s">
        <v>138</v>
      </c>
      <c r="B18" s="70"/>
      <c r="C18" s="70"/>
      <c r="D18" s="70"/>
      <c r="E18" s="70"/>
      <c r="F18" s="70"/>
      <c r="G18" s="70"/>
      <c r="H18" s="70"/>
      <c r="I18" s="71"/>
    </row>
    <row r="19" spans="1:9" ht="14.25">
      <c r="A19" s="11" t="s">
        <v>139</v>
      </c>
      <c r="B19" s="12">
        <v>301</v>
      </c>
      <c r="C19" s="13" t="s">
        <v>166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</row>
    <row r="20" spans="1:9" ht="69">
      <c r="A20" s="11" t="s">
        <v>140</v>
      </c>
      <c r="B20" s="12">
        <v>302</v>
      </c>
      <c r="C20" s="13">
        <f>SUM(D20:I20)</f>
        <v>502499.5</v>
      </c>
      <c r="D20" s="13">
        <v>27483</v>
      </c>
      <c r="E20" s="13">
        <v>11324</v>
      </c>
      <c r="F20" s="13">
        <v>0</v>
      </c>
      <c r="G20" s="13">
        <v>420634.9</v>
      </c>
      <c r="H20" s="13">
        <v>37276</v>
      </c>
      <c r="I20" s="13">
        <v>5781.6</v>
      </c>
    </row>
    <row r="21" spans="1:9" ht="96">
      <c r="A21" s="11" t="s">
        <v>141</v>
      </c>
      <c r="B21" s="12">
        <v>303</v>
      </c>
      <c r="C21" s="13">
        <v>44893.2</v>
      </c>
      <c r="D21" s="13">
        <v>0</v>
      </c>
      <c r="E21" s="13">
        <v>2877</v>
      </c>
      <c r="F21" s="13">
        <v>0</v>
      </c>
      <c r="G21" s="13">
        <v>40236.5</v>
      </c>
      <c r="H21" s="13">
        <v>1505</v>
      </c>
      <c r="I21" s="13">
        <v>274.7</v>
      </c>
    </row>
    <row r="22" spans="1:9" ht="69">
      <c r="A22" s="11" t="s">
        <v>142</v>
      </c>
      <c r="B22" s="12">
        <v>304</v>
      </c>
      <c r="C22" s="13">
        <v>398477.5</v>
      </c>
      <c r="D22" s="13">
        <v>24129</v>
      </c>
      <c r="E22" s="13">
        <v>8447</v>
      </c>
      <c r="F22" s="13">
        <v>0</v>
      </c>
      <c r="G22" s="13">
        <v>329883.9</v>
      </c>
      <c r="H22" s="13">
        <v>31044.2</v>
      </c>
      <c r="I22" s="13">
        <v>4973.4</v>
      </c>
    </row>
    <row r="23" spans="1:9" ht="96">
      <c r="A23" s="11" t="s">
        <v>143</v>
      </c>
      <c r="B23" s="12">
        <v>305</v>
      </c>
      <c r="C23" s="13">
        <v>525</v>
      </c>
      <c r="D23" s="13" t="s">
        <v>55</v>
      </c>
      <c r="E23" s="13" t="s">
        <v>55</v>
      </c>
      <c r="F23" s="13" t="s">
        <v>55</v>
      </c>
      <c r="G23" s="13" t="s">
        <v>55</v>
      </c>
      <c r="H23" s="13" t="s">
        <v>55</v>
      </c>
      <c r="I23" s="13" t="s">
        <v>55</v>
      </c>
    </row>
    <row r="24" spans="1:9" ht="37.5" customHeight="1">
      <c r="A24" s="72" t="s">
        <v>167</v>
      </c>
      <c r="B24" s="72"/>
      <c r="C24" s="72"/>
      <c r="D24" s="72"/>
      <c r="E24" s="72"/>
      <c r="F24" s="72"/>
      <c r="G24" s="72"/>
      <c r="H24" s="72"/>
      <c r="I24" s="72"/>
    </row>
  </sheetData>
  <sheetProtection/>
  <mergeCells count="14">
    <mergeCell ref="A7:I7"/>
    <mergeCell ref="A11:I11"/>
    <mergeCell ref="A18:I18"/>
    <mergeCell ref="A24:I24"/>
    <mergeCell ref="A1:I1"/>
    <mergeCell ref="A2:I2"/>
    <mergeCell ref="A3:A5"/>
    <mergeCell ref="B3:B5"/>
    <mergeCell ref="C3:C5"/>
    <mergeCell ref="D3:I3"/>
    <mergeCell ref="D4:F4"/>
    <mergeCell ref="G4:G5"/>
    <mergeCell ref="H4:H5"/>
    <mergeCell ref="I4:I5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24"/>
    </sheetView>
  </sheetViews>
  <sheetFormatPr defaultColWidth="9.140625" defaultRowHeight="15"/>
  <cols>
    <col min="1" max="1" width="37.8515625" style="0" customWidth="1"/>
    <col min="4" max="4" width="10.140625" style="0" customWidth="1"/>
    <col min="5" max="5" width="13.8515625" style="0" customWidth="1"/>
    <col min="6" max="6" width="13.00390625" style="0" customWidth="1"/>
    <col min="7" max="7" width="12.8515625" style="0" customWidth="1"/>
    <col min="8" max="8" width="10.28125" style="0" customWidth="1"/>
    <col min="9" max="9" width="13.7109375" style="0" customWidth="1"/>
    <col min="10" max="10" width="12.28125" style="0" customWidth="1"/>
    <col min="11" max="11" width="12.57421875" style="0" customWidth="1"/>
    <col min="12" max="12" width="10.7109375" style="0" customWidth="1"/>
    <col min="13" max="13" width="13.140625" style="0" customWidth="1"/>
  </cols>
  <sheetData>
    <row r="1" spans="1:13" ht="60" customHeight="1">
      <c r="A1" s="73" t="s">
        <v>144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25">
      <c r="A2" s="74" t="s">
        <v>124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75" t="s">
        <v>32</v>
      </c>
      <c r="B3" s="75" t="s">
        <v>33</v>
      </c>
      <c r="C3" s="75" t="s">
        <v>145</v>
      </c>
      <c r="D3" s="78" t="s">
        <v>146</v>
      </c>
      <c r="E3" s="79"/>
      <c r="F3" s="79"/>
      <c r="G3" s="79"/>
      <c r="H3" s="79"/>
      <c r="I3" s="79"/>
      <c r="J3" s="79"/>
      <c r="K3" s="79"/>
      <c r="L3" s="79"/>
      <c r="M3" s="80"/>
    </row>
    <row r="4" spans="1:13" ht="15" customHeight="1">
      <c r="A4" s="76"/>
      <c r="B4" s="76"/>
      <c r="C4" s="76"/>
      <c r="D4" s="78" t="s">
        <v>38</v>
      </c>
      <c r="E4" s="79"/>
      <c r="F4" s="79"/>
      <c r="G4" s="79"/>
      <c r="H4" s="79"/>
      <c r="I4" s="79"/>
      <c r="J4" s="80"/>
      <c r="K4" s="78" t="s">
        <v>39</v>
      </c>
      <c r="L4" s="80"/>
      <c r="M4" s="75" t="s">
        <v>41</v>
      </c>
    </row>
    <row r="5" spans="1:13" ht="41.25">
      <c r="A5" s="77"/>
      <c r="B5" s="77"/>
      <c r="C5" s="77"/>
      <c r="D5" s="9" t="s">
        <v>44</v>
      </c>
      <c r="E5" s="9" t="s">
        <v>45</v>
      </c>
      <c r="F5" s="9" t="s">
        <v>46</v>
      </c>
      <c r="G5" s="9" t="s">
        <v>47</v>
      </c>
      <c r="H5" s="9" t="s">
        <v>48</v>
      </c>
      <c r="I5" s="9" t="s">
        <v>49</v>
      </c>
      <c r="J5" s="9" t="s">
        <v>50</v>
      </c>
      <c r="K5" s="9" t="s">
        <v>51</v>
      </c>
      <c r="L5" s="9" t="s">
        <v>48</v>
      </c>
      <c r="M5" s="77"/>
    </row>
    <row r="6" spans="1:13" ht="14.25">
      <c r="A6" s="8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ht="30" customHeight="1">
      <c r="A7" s="69" t="s">
        <v>147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3" ht="69">
      <c r="A8" s="11" t="s">
        <v>148</v>
      </c>
      <c r="B8" s="12">
        <v>101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</row>
    <row r="9" spans="1:13" ht="82.5">
      <c r="A9" s="11" t="s">
        <v>149</v>
      </c>
      <c r="B9" s="12">
        <v>102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</row>
    <row r="10" spans="1:13" ht="41.25">
      <c r="A10" s="11" t="s">
        <v>150</v>
      </c>
      <c r="B10" s="12">
        <v>103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</row>
    <row r="11" spans="1:13" ht="27">
      <c r="A11" s="11" t="s">
        <v>151</v>
      </c>
      <c r="B11" s="12">
        <v>104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ht="27">
      <c r="A12" s="11" t="s">
        <v>152</v>
      </c>
      <c r="B12" s="12">
        <v>105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30" customHeight="1">
      <c r="A13" s="69" t="s">
        <v>153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3" ht="82.5">
      <c r="A14" s="11" t="s">
        <v>154</v>
      </c>
      <c r="B14" s="12">
        <v>201</v>
      </c>
      <c r="C14" s="13">
        <v>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3</v>
      </c>
      <c r="L14" s="13">
        <v>0</v>
      </c>
      <c r="M14" s="13">
        <v>0</v>
      </c>
    </row>
    <row r="15" spans="1:13" ht="82.5">
      <c r="A15" s="11" t="s">
        <v>155</v>
      </c>
      <c r="B15" s="12">
        <v>202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</row>
    <row r="16" spans="1:13" ht="41.25">
      <c r="A16" s="11" t="s">
        <v>156</v>
      </c>
      <c r="B16" s="12">
        <v>203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</row>
    <row r="17" spans="1:13" ht="14.25">
      <c r="A17" s="11" t="s">
        <v>157</v>
      </c>
      <c r="B17" s="12">
        <v>204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27">
      <c r="A18" s="11" t="s">
        <v>158</v>
      </c>
      <c r="B18" s="12">
        <v>205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30" customHeight="1">
      <c r="A19" s="69" t="s">
        <v>159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</row>
    <row r="20" spans="1:13" ht="82.5">
      <c r="A20" s="11" t="s">
        <v>160</v>
      </c>
      <c r="B20" s="12">
        <v>301</v>
      </c>
      <c r="C20" s="13">
        <v>78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78</v>
      </c>
      <c r="L20" s="13">
        <v>0</v>
      </c>
      <c r="M20" s="13">
        <v>0</v>
      </c>
    </row>
    <row r="21" spans="1:13" ht="82.5">
      <c r="A21" s="11" t="s">
        <v>161</v>
      </c>
      <c r="B21" s="12">
        <v>302</v>
      </c>
      <c r="C21" s="13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60</v>
      </c>
      <c r="L21" s="13">
        <v>0</v>
      </c>
      <c r="M21" s="13">
        <v>0</v>
      </c>
    </row>
    <row r="22" spans="1:13" ht="41.25">
      <c r="A22" s="11" t="s">
        <v>162</v>
      </c>
      <c r="B22" s="12">
        <v>303</v>
      </c>
      <c r="C22" s="13">
        <v>60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60</v>
      </c>
      <c r="L22" s="13">
        <v>0</v>
      </c>
      <c r="M22" s="13">
        <v>0</v>
      </c>
    </row>
    <row r="23" spans="1:13" ht="27">
      <c r="A23" s="11" t="s">
        <v>163</v>
      </c>
      <c r="B23" s="12">
        <v>304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27">
      <c r="A24" s="11" t="s">
        <v>164</v>
      </c>
      <c r="B24" s="12">
        <v>305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4.25">
      <c r="A25" s="14"/>
      <c r="B25" s="14"/>
      <c r="C25" s="14"/>
      <c r="D25" s="14"/>
      <c r="E25" s="14"/>
      <c r="F25" s="14"/>
      <c r="G25" s="14"/>
      <c r="H25" s="14"/>
      <c r="I25" s="14"/>
      <c r="J25" s="7"/>
      <c r="K25" s="7"/>
      <c r="L25" s="7"/>
      <c r="M25" s="7"/>
    </row>
    <row r="26" spans="1:13" ht="14.25">
      <c r="A26" s="14"/>
      <c r="B26" s="14"/>
      <c r="C26" s="14"/>
      <c r="D26" s="14"/>
      <c r="E26" s="14"/>
      <c r="F26" s="14"/>
      <c r="G26" s="14"/>
      <c r="H26" s="14"/>
      <c r="I26" s="14"/>
      <c r="J26" s="7"/>
      <c r="K26" s="7"/>
      <c r="L26" s="7"/>
      <c r="M26" s="7"/>
    </row>
  </sheetData>
  <sheetProtection/>
  <mergeCells count="12">
    <mergeCell ref="A7:M7"/>
    <mergeCell ref="A13:M13"/>
    <mergeCell ref="A19:M19"/>
    <mergeCell ref="A1:M1"/>
    <mergeCell ref="A2:M2"/>
    <mergeCell ref="A3:A5"/>
    <mergeCell ref="B3:B5"/>
    <mergeCell ref="C3:C5"/>
    <mergeCell ref="D3:M3"/>
    <mergeCell ref="D4:J4"/>
    <mergeCell ref="K4:L4"/>
    <mergeCell ref="M4:M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Игнатова  Светлана  Николаевна</dc:creator>
  <cp:keywords/>
  <dc:description/>
  <cp:lastModifiedBy>maksimovaig</cp:lastModifiedBy>
  <cp:lastPrinted>2015-02-12T11:14:56Z</cp:lastPrinted>
  <dcterms:created xsi:type="dcterms:W3CDTF">2015-01-20T11:28:14Z</dcterms:created>
  <dcterms:modified xsi:type="dcterms:W3CDTF">2015-02-16T12:29:10Z</dcterms:modified>
  <cp:category/>
  <cp:version/>
  <cp:contentType/>
  <cp:contentStatus/>
</cp:coreProperties>
</file>