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ИТОГ" sheetId="1" r:id="rId1"/>
  </sheets>
  <definedNames>
    <definedName name="_xlnm._FilterDatabase" localSheetId="0" hidden="1">'ИТОГ'!$A$6:$E$444</definedName>
  </definedNames>
  <calcPr fullCalcOnLoad="1"/>
</workbook>
</file>

<file path=xl/sharedStrings.xml><?xml version="1.0" encoding="utf-8"?>
<sst xmlns="http://schemas.openxmlformats.org/spreadsheetml/2006/main" count="882" uniqueCount="125">
  <si>
    <t>Здравоохранение</t>
  </si>
  <si>
    <t>Культура</t>
  </si>
  <si>
    <t>Образование</t>
  </si>
  <si>
    <t>Социальное обслуживание</t>
  </si>
  <si>
    <t>Город Москва столица Российской Федерации город федерального значения - всего</t>
  </si>
  <si>
    <t>Ненецкий автономный округ - всего</t>
  </si>
  <si>
    <t>Кировская область</t>
  </si>
  <si>
    <t>Всего</t>
  </si>
  <si>
    <t xml:space="preserve">Оренбургская область </t>
  </si>
  <si>
    <t>Оренбургская область</t>
  </si>
  <si>
    <t>Нижегородская область</t>
  </si>
  <si>
    <t xml:space="preserve">Нижегородская область </t>
  </si>
  <si>
    <t>Российская Федерация</t>
  </si>
  <si>
    <t>Белгородская область</t>
  </si>
  <si>
    <t xml:space="preserve">Брянская область </t>
  </si>
  <si>
    <t>Владимирская область</t>
  </si>
  <si>
    <t>Воронежская область</t>
  </si>
  <si>
    <t xml:space="preserve">Ивановская область </t>
  </si>
  <si>
    <t>Калужская область</t>
  </si>
  <si>
    <t>Костромская область</t>
  </si>
  <si>
    <t xml:space="preserve">Курская область </t>
  </si>
  <si>
    <t>Липецкая область</t>
  </si>
  <si>
    <t>Московская область</t>
  </si>
  <si>
    <t>Орловская область</t>
  </si>
  <si>
    <t xml:space="preserve">Рязанская область </t>
  </si>
  <si>
    <t xml:space="preserve">Смоленская область </t>
  </si>
  <si>
    <t>Тамбовская область</t>
  </si>
  <si>
    <t>Тверская область</t>
  </si>
  <si>
    <t xml:space="preserve">Тульская область </t>
  </si>
  <si>
    <t>Ярославская область</t>
  </si>
  <si>
    <t>Субъект Российской Федерации</t>
  </si>
  <si>
    <t xml:space="preserve">
Наименование социальной сферы
</t>
  </si>
  <si>
    <t xml:space="preserve">Город Москва столица Российской Федерации город федерального значения </t>
  </si>
  <si>
    <t>Город Москва столица Российской Федерации город федерального значения</t>
  </si>
  <si>
    <t>Республика Коми</t>
  </si>
  <si>
    <t>Республика Карелия</t>
  </si>
  <si>
    <t>Псковская область</t>
  </si>
  <si>
    <t xml:space="preserve">Новгородская область </t>
  </si>
  <si>
    <t>Мурманская область</t>
  </si>
  <si>
    <t xml:space="preserve">Ленинградская область </t>
  </si>
  <si>
    <t xml:space="preserve">Калининградская область </t>
  </si>
  <si>
    <t>Город Санкт-Петербург город федерального значения</t>
  </si>
  <si>
    <t>Архангельская область</t>
  </si>
  <si>
    <t>Вологодская область</t>
  </si>
  <si>
    <t>Ненецкий автономный округ</t>
  </si>
  <si>
    <t xml:space="preserve">Астраханская область </t>
  </si>
  <si>
    <t>Астраханская область</t>
  </si>
  <si>
    <t>Волгоградская область</t>
  </si>
  <si>
    <t xml:space="preserve">Волгоградская область </t>
  </si>
  <si>
    <t xml:space="preserve">Город Севастополь </t>
  </si>
  <si>
    <t>Город Севастополь</t>
  </si>
  <si>
    <t xml:space="preserve">Краснодарский край </t>
  </si>
  <si>
    <t>Республика Адыгея (Адыгея)</t>
  </si>
  <si>
    <t>Республика Калмыкия</t>
  </si>
  <si>
    <t>Республика Крым</t>
  </si>
  <si>
    <t xml:space="preserve">Ростовская область </t>
  </si>
  <si>
    <t xml:space="preserve">Кабардино-Балкарская Республика </t>
  </si>
  <si>
    <t>Карачаево-Черкесская Республика</t>
  </si>
  <si>
    <t>Республика Дагестан</t>
  </si>
  <si>
    <t xml:space="preserve">Республика Ингушетия </t>
  </si>
  <si>
    <t>Республика Северная Осетия-Алания</t>
  </si>
  <si>
    <t>Ставропольский край</t>
  </si>
  <si>
    <t>Чеченская Республика</t>
  </si>
  <si>
    <t xml:space="preserve">Пензенская область </t>
  </si>
  <si>
    <t xml:space="preserve">Пермский край </t>
  </si>
  <si>
    <t xml:space="preserve">Республика Башкортостан </t>
  </si>
  <si>
    <t xml:space="preserve">Республика Марий Эл  </t>
  </si>
  <si>
    <t xml:space="preserve">Республика Мордовия  </t>
  </si>
  <si>
    <t xml:space="preserve">Республика Татарстан  </t>
  </si>
  <si>
    <t>Самарская область</t>
  </si>
  <si>
    <t>Саратовская область</t>
  </si>
  <si>
    <t>Удмуртская Республика</t>
  </si>
  <si>
    <t xml:space="preserve">Ульяновская область </t>
  </si>
  <si>
    <t>Чувашская Республика - Чувашия</t>
  </si>
  <si>
    <t xml:space="preserve">Курганская область </t>
  </si>
  <si>
    <t>Свердловская область</t>
  </si>
  <si>
    <t>Тюменская область</t>
  </si>
  <si>
    <t>Ханты-Мансийский автономный округ - Югра</t>
  </si>
  <si>
    <t xml:space="preserve">Челябинская область 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</si>
  <si>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</si>
  <si>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</si>
  <si>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</si>
  <si>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</si>
  <si>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 xml:space="preserve">Кемеровская область </t>
  </si>
  <si>
    <t>Красноярский край</t>
  </si>
  <si>
    <t xml:space="preserve">Новосибирская область </t>
  </si>
  <si>
    <t>Омская область</t>
  </si>
  <si>
    <t>Республика Алтай</t>
  </si>
  <si>
    <t xml:space="preserve">Республика Бурятия </t>
  </si>
  <si>
    <t>Республика Тыва</t>
  </si>
  <si>
    <t>Республика Хакасия</t>
  </si>
  <si>
    <t>Томская область</t>
  </si>
  <si>
    <t xml:space="preserve">Амурская область 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</si>
  <si>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</si>
  <si>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</si>
  <si>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</si>
  <si>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</si>
  <si>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</si>
  <si>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</si>
  <si>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</si>
  <si>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</si>
  <si>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*</t>
  </si>
  <si>
    <t>Число организаций
(государственных, муниципальных и иных форм собственности), всего</t>
  </si>
  <si>
    <t>Примечение:</t>
  </si>
  <si>
    <t>**</t>
  </si>
  <si>
    <t>***</t>
  </si>
  <si>
    <t>в % от числа перечня организаций, подлежащих независимой оценке***
(гр.4:гр.3х100)</t>
  </si>
  <si>
    <t xml:space="preserve">Доля организаций, в отношении которых независимая оценка проводилась несколько раз в течение 2015-2017 гг. </t>
  </si>
  <si>
    <t>Дальневосточный федеральный округ</t>
  </si>
  <si>
    <t>Северо-Западный федеральный округ</t>
  </si>
  <si>
    <t>Центральный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</si>
  <si>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</si>
  <si>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</si>
  <si>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</si>
  <si>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</si>
  <si>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</si>
  <si>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Уточненные сведения от субъектов Российской Федерации, поступившие в Минтруд России (осуществляется корректировка данных на сайте bus.gov.ru)</t>
  </si>
  <si>
    <t>Культура**</t>
  </si>
  <si>
    <t>Социальное обслуживание**</t>
  </si>
  <si>
    <t>Здравоохранение**</t>
  </si>
  <si>
    <t>Образование**</t>
  </si>
  <si>
    <t xml:space="preserve">в отношении которых проведена независимая оценка качества 
в 2015-2017 гг., ед.***
</t>
  </si>
  <si>
    <r>
      <t xml:space="preserve">Сведения о проведении независимой оценки качества условий оказания услуг организациями в сфере культуры, охраны здоровья, образования и социального обслуживания в 2015-2017 гг., размещенные на официальном сайте bus.gov.ru
</t>
    </r>
    <r>
      <rPr>
        <sz val="14"/>
        <color indexed="8"/>
        <rFont val="Times New Roman"/>
        <family val="1"/>
      </rPr>
      <t>(по состоянию на 15 марта 2018 г.)*</t>
    </r>
  </si>
  <si>
    <t>В таблице отражены сведения об организациях, находящихся в ведении органов исполнительной власти субъектов Российской Федерации, органов местного самоуправления и иных форм собственности (без федеральных государственных учреждений), размещенные на сайте bus.gov.ru</t>
  </si>
  <si>
    <t xml:space="preserve">перечень организаций, подлежащих независимой оценке качества 
за 2015-2017 г., ед.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</si>
</sst>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47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47" fillId="0" borderId="18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2.8515625" style="10" customWidth="1"/>
    <col min="2" max="2" width="25.140625" style="10" customWidth="1" collapsed="1"/>
    <col min="3" max="3" width="20.00390625" style="10" customWidth="1" collapsed="1"/>
    <col min="4" max="4" width="19.140625" style="10" customWidth="1" collapsed="1"/>
    <col min="5" max="5" width="19.28125" style="10" customWidth="1"/>
    <col min="6" max="6" width="15.7109375" style="10" customWidth="1" collapsed="1"/>
    <col min="7" max="7" width="17.7109375" style="10" bestFit="1" customWidth="1" collapsed="1"/>
    <col min="8" max="16384" width="9.140625" style="10" customWidth="1"/>
  </cols>
  <sheetData>
    <row r="1" spans="1:5" ht="81" customHeight="1">
      <c r="A1" s="36" t="s">
        <v>122</v>
      </c>
      <c r="B1" s="36"/>
      <c r="C1" s="36"/>
      <c r="D1" s="36"/>
      <c r="E1" s="36"/>
    </row>
    <row r="2" spans="4:5" ht="10.5" customHeight="1" thickBot="1">
      <c r="D2" s="11"/>
      <c r="E2" s="11"/>
    </row>
    <row r="3" spans="1:5" ht="30.75" customHeight="1">
      <c r="A3" s="37" t="s">
        <v>30</v>
      </c>
      <c r="B3" s="39" t="s">
        <v>31</v>
      </c>
      <c r="C3" s="39" t="s">
        <v>102</v>
      </c>
      <c r="D3" s="39"/>
      <c r="E3" s="41"/>
    </row>
    <row r="4" spans="1:5" ht="34.5" customHeight="1">
      <c r="A4" s="38"/>
      <c r="B4" s="40"/>
      <c r="C4" s="40" t="s">
        <v>124</v>
      </c>
      <c r="D4" s="40" t="s">
        <v>121</v>
      </c>
      <c r="E4" s="42" t="s">
        <v>106</v>
      </c>
    </row>
    <row r="5" spans="1:5" ht="81.75" customHeight="1">
      <c r="A5" s="38"/>
      <c r="B5" s="40"/>
      <c r="C5" s="40"/>
      <c r="D5" s="40"/>
      <c r="E5" s="42"/>
    </row>
    <row r="6" spans="1:5" ht="15.75" thickBot="1">
      <c r="A6" s="22">
        <v>1</v>
      </c>
      <c r="B6" s="23">
        <v>2</v>
      </c>
      <c r="C6" s="24">
        <v>3</v>
      </c>
      <c r="D6" s="24">
        <v>4</v>
      </c>
      <c r="E6" s="29">
        <v>5</v>
      </c>
    </row>
    <row r="7" spans="1:5" ht="15">
      <c r="A7" s="25" t="s">
        <v>12</v>
      </c>
      <c r="B7" s="26" t="s">
        <v>7</v>
      </c>
      <c r="C7" s="9">
        <f>#VALUE!</f>
        <v>129451</v>
      </c>
      <c r="D7" s="9">
        <f>#VALUE!</f>
        <v>137121</v>
      </c>
      <c r="E7" s="27">
        <f>(D7/C7)*100</f>
        <v>105.92502182292914</v>
      </c>
    </row>
    <row r="8" spans="1:5" ht="15">
      <c r="A8" s="15" t="s">
        <v>12</v>
      </c>
      <c r="B8" s="16" t="s">
        <v>0</v>
      </c>
      <c r="C8" s="2">
        <f>#VALUE!</f>
        <v>8791</v>
      </c>
      <c r="D8" s="6">
        <f>#VALUE!</f>
        <v>10378</v>
      </c>
      <c r="E8" s="4">
        <f>(D8/C8)*100</f>
        <v>118.05255374815151</v>
      </c>
    </row>
    <row r="9" spans="1:5" ht="15">
      <c r="A9" s="15" t="s">
        <v>12</v>
      </c>
      <c r="B9" s="16" t="s">
        <v>1</v>
      </c>
      <c r="C9" s="6">
        <f>#VALUE!</f>
        <v>20329</v>
      </c>
      <c r="D9" s="6">
        <f>#VALUE!</f>
        <v>21783</v>
      </c>
      <c r="E9" s="4">
        <f>(D9/C9)*100</f>
        <v>107.1523439421516</v>
      </c>
    </row>
    <row r="10" spans="1:5" ht="15">
      <c r="A10" s="15" t="s">
        <v>12</v>
      </c>
      <c r="B10" s="16" t="s">
        <v>2</v>
      </c>
      <c r="C10" s="6">
        <f>#VALUE!</f>
        <v>94985</v>
      </c>
      <c r="D10" s="6">
        <f>#VALUE!</f>
        <v>98459</v>
      </c>
      <c r="E10" s="4">
        <f>(D10/C10)*100</f>
        <v>103.65741959256725</v>
      </c>
    </row>
    <row r="11" spans="1:5" ht="15.75" thickBot="1">
      <c r="A11" s="28" t="s">
        <v>12</v>
      </c>
      <c r="B11" s="20" t="s">
        <v>3</v>
      </c>
      <c r="C11" s="7">
        <f>#VALUE!</f>
        <v>5346</v>
      </c>
      <c r="D11" s="7">
        <f>#VALUE!</f>
        <v>6501</v>
      </c>
      <c r="E11" s="5">
        <f>(D11/C11)*100</f>
        <v>121.60493827160495</v>
      </c>
    </row>
    <row r="12" spans="1:5" ht="19.5" customHeight="1" thickBot="1">
      <c r="A12" s="44" t="s">
        <v>110</v>
      </c>
      <c r="B12" s="45"/>
      <c r="C12" s="45"/>
      <c r="D12" s="45"/>
      <c r="E12" s="46"/>
    </row>
    <row r="13" spans="1:5" ht="15">
      <c r="A13" s="13" t="s">
        <v>13</v>
      </c>
      <c r="B13" s="17" t="s">
        <v>7</v>
      </c>
      <c r="C13" s="1">
        <f>C14+C15+C16+C17</f>
        <v>1632</v>
      </c>
      <c r="D13" s="1">
        <f>D14+D15+D16+D17</f>
        <v>1678</v>
      </c>
      <c r="E13" s="3">
        <f aca="true" t="shared" si="0" ref="E13:E44">(D13/C13)*100</f>
        <v>102.81862745098039</v>
      </c>
    </row>
    <row r="14" spans="1:5" ht="15">
      <c r="A14" s="15" t="s">
        <v>13</v>
      </c>
      <c r="B14" s="16" t="s">
        <v>0</v>
      </c>
      <c r="C14" s="6">
        <v>93</v>
      </c>
      <c r="D14" s="6">
        <v>97</v>
      </c>
      <c r="E14" s="4">
        <f t="shared" si="0"/>
        <v>104.3010752688172</v>
      </c>
    </row>
    <row r="15" spans="1:5" ht="15">
      <c r="A15" s="15" t="s">
        <v>13</v>
      </c>
      <c r="B15" s="16" t="s">
        <v>1</v>
      </c>
      <c r="C15" s="6">
        <v>262</v>
      </c>
      <c r="D15" s="6">
        <v>263</v>
      </c>
      <c r="E15" s="4">
        <f t="shared" si="0"/>
        <v>100.38167938931298</v>
      </c>
    </row>
    <row r="16" spans="1:5" ht="15">
      <c r="A16" s="15" t="s">
        <v>13</v>
      </c>
      <c r="B16" s="16" t="s">
        <v>2</v>
      </c>
      <c r="C16" s="6">
        <v>1210</v>
      </c>
      <c r="D16" s="6">
        <v>1211</v>
      </c>
      <c r="E16" s="4">
        <f t="shared" si="0"/>
        <v>100.08264462809917</v>
      </c>
    </row>
    <row r="17" spans="1:5" ht="15">
      <c r="A17" s="15" t="s">
        <v>13</v>
      </c>
      <c r="B17" s="16" t="s">
        <v>3</v>
      </c>
      <c r="C17" s="6">
        <v>67</v>
      </c>
      <c r="D17" s="6">
        <v>107</v>
      </c>
      <c r="E17" s="4">
        <f t="shared" si="0"/>
        <v>159.7014925373134</v>
      </c>
    </row>
    <row r="18" spans="1:5" ht="15">
      <c r="A18" s="13" t="s">
        <v>14</v>
      </c>
      <c r="B18" s="17" t="s">
        <v>7</v>
      </c>
      <c r="C18" s="1">
        <f>C19+C20+C21+C22</f>
        <v>1341</v>
      </c>
      <c r="D18" s="1">
        <f>D19+D20+D21+D22</f>
        <v>1382</v>
      </c>
      <c r="E18" s="3">
        <f t="shared" si="0"/>
        <v>103.05741983594332</v>
      </c>
    </row>
    <row r="19" spans="1:5" ht="15">
      <c r="A19" s="15" t="s">
        <v>14</v>
      </c>
      <c r="B19" s="16" t="s">
        <v>0</v>
      </c>
      <c r="C19" s="6">
        <v>77</v>
      </c>
      <c r="D19" s="6">
        <v>80</v>
      </c>
      <c r="E19" s="4">
        <f t="shared" si="0"/>
        <v>103.89610389610388</v>
      </c>
    </row>
    <row r="20" spans="1:5" ht="15">
      <c r="A20" s="15" t="s">
        <v>14</v>
      </c>
      <c r="B20" s="16" t="s">
        <v>1</v>
      </c>
      <c r="C20" s="6">
        <v>116</v>
      </c>
      <c r="D20" s="6">
        <v>132</v>
      </c>
      <c r="E20" s="4">
        <f t="shared" si="0"/>
        <v>113.79310344827587</v>
      </c>
    </row>
    <row r="21" spans="1:5" ht="15">
      <c r="A21" s="15" t="s">
        <v>14</v>
      </c>
      <c r="B21" s="16" t="s">
        <v>2</v>
      </c>
      <c r="C21" s="6">
        <v>1085</v>
      </c>
      <c r="D21" s="6">
        <v>1097</v>
      </c>
      <c r="E21" s="4">
        <f t="shared" si="0"/>
        <v>101.10599078341014</v>
      </c>
    </row>
    <row r="22" spans="1:5" ht="15">
      <c r="A22" s="15" t="s">
        <v>14</v>
      </c>
      <c r="B22" s="16" t="s">
        <v>3</v>
      </c>
      <c r="C22" s="6">
        <v>63</v>
      </c>
      <c r="D22" s="6">
        <v>73</v>
      </c>
      <c r="E22" s="4">
        <f t="shared" si="0"/>
        <v>115.87301587301589</v>
      </c>
    </row>
    <row r="23" spans="1:5" ht="15">
      <c r="A23" s="13" t="s">
        <v>15</v>
      </c>
      <c r="B23" s="17" t="s">
        <v>7</v>
      </c>
      <c r="C23" s="1">
        <f>C24+C25+C26+C27</f>
        <v>1364</v>
      </c>
      <c r="D23" s="1">
        <f>D24+D25+D26+D27</f>
        <v>1408</v>
      </c>
      <c r="E23" s="3">
        <f t="shared" si="0"/>
        <v>103.2258064516129</v>
      </c>
    </row>
    <row r="24" spans="1:5" ht="15">
      <c r="A24" s="15" t="s">
        <v>15</v>
      </c>
      <c r="B24" s="16" t="s">
        <v>0</v>
      </c>
      <c r="C24" s="6">
        <v>99</v>
      </c>
      <c r="D24" s="6">
        <v>100</v>
      </c>
      <c r="E24" s="4">
        <f t="shared" si="0"/>
        <v>101.01010101010101</v>
      </c>
    </row>
    <row r="25" spans="1:5" ht="15">
      <c r="A25" s="15" t="s">
        <v>15</v>
      </c>
      <c r="B25" s="16" t="s">
        <v>117</v>
      </c>
      <c r="C25" s="6">
        <v>218</v>
      </c>
      <c r="D25" s="6">
        <v>222</v>
      </c>
      <c r="E25" s="4">
        <f t="shared" si="0"/>
        <v>101.83486238532109</v>
      </c>
    </row>
    <row r="26" spans="1:5" ht="15">
      <c r="A26" s="15" t="s">
        <v>15</v>
      </c>
      <c r="B26" s="16" t="s">
        <v>2</v>
      </c>
      <c r="C26" s="6">
        <v>988</v>
      </c>
      <c r="D26" s="6">
        <v>992</v>
      </c>
      <c r="E26" s="4">
        <f t="shared" si="0"/>
        <v>100.40485829959513</v>
      </c>
    </row>
    <row r="27" spans="1:5" ht="15">
      <c r="A27" s="15" t="s">
        <v>15</v>
      </c>
      <c r="B27" s="16" t="s">
        <v>3</v>
      </c>
      <c r="C27" s="6">
        <v>59</v>
      </c>
      <c r="D27" s="6">
        <v>94</v>
      </c>
      <c r="E27" s="4">
        <f t="shared" si="0"/>
        <v>159.32203389830508</v>
      </c>
    </row>
    <row r="28" spans="1:5" ht="15">
      <c r="A28" s="13" t="s">
        <v>16</v>
      </c>
      <c r="B28" s="17" t="s">
        <v>7</v>
      </c>
      <c r="C28" s="1">
        <f>C29+C30+C31+C32</f>
        <v>2143</v>
      </c>
      <c r="D28" s="1">
        <f>D29+D30+D31+D32</f>
        <v>2154</v>
      </c>
      <c r="E28" s="3">
        <f t="shared" si="0"/>
        <v>100.51329911339243</v>
      </c>
    </row>
    <row r="29" spans="1:5" ht="15">
      <c r="A29" s="15" t="s">
        <v>16</v>
      </c>
      <c r="B29" s="16" t="s">
        <v>0</v>
      </c>
      <c r="C29" s="6">
        <v>107</v>
      </c>
      <c r="D29" s="6">
        <v>111</v>
      </c>
      <c r="E29" s="4">
        <f t="shared" si="0"/>
        <v>103.73831775700934</v>
      </c>
    </row>
    <row r="30" spans="1:5" ht="15">
      <c r="A30" s="15" t="s">
        <v>16</v>
      </c>
      <c r="B30" s="16" t="s">
        <v>1</v>
      </c>
      <c r="C30" s="6">
        <v>426</v>
      </c>
      <c r="D30" s="6">
        <v>434</v>
      </c>
      <c r="E30" s="4">
        <f t="shared" si="0"/>
        <v>101.87793427230048</v>
      </c>
    </row>
    <row r="31" spans="1:5" ht="15">
      <c r="A31" s="15" t="s">
        <v>16</v>
      </c>
      <c r="B31" s="16" t="s">
        <v>2</v>
      </c>
      <c r="C31" s="6">
        <v>1497</v>
      </c>
      <c r="D31" s="6">
        <v>1496</v>
      </c>
      <c r="E31" s="4">
        <f t="shared" si="0"/>
        <v>99.93319973279893</v>
      </c>
    </row>
    <row r="32" spans="1:5" ht="15">
      <c r="A32" s="15" t="s">
        <v>16</v>
      </c>
      <c r="B32" s="16" t="s">
        <v>3</v>
      </c>
      <c r="C32" s="6">
        <v>113</v>
      </c>
      <c r="D32" s="6">
        <v>113</v>
      </c>
      <c r="E32" s="4">
        <f t="shared" si="0"/>
        <v>100</v>
      </c>
    </row>
    <row r="33" spans="1:5" ht="15">
      <c r="A33" s="13" t="s">
        <v>17</v>
      </c>
      <c r="B33" s="17" t="s">
        <v>7</v>
      </c>
      <c r="C33" s="1">
        <f>C34+C35+C36+C37</f>
        <v>1116</v>
      </c>
      <c r="D33" s="1">
        <f>D34+D35+D36+D37</f>
        <v>1187</v>
      </c>
      <c r="E33" s="3">
        <f t="shared" si="0"/>
        <v>106.36200716845879</v>
      </c>
    </row>
    <row r="34" spans="1:5" ht="15">
      <c r="A34" s="15" t="s">
        <v>17</v>
      </c>
      <c r="B34" s="16" t="s">
        <v>0</v>
      </c>
      <c r="C34" s="6">
        <v>58</v>
      </c>
      <c r="D34" s="6">
        <v>99</v>
      </c>
      <c r="E34" s="4">
        <f t="shared" si="0"/>
        <v>170.68965517241378</v>
      </c>
    </row>
    <row r="35" spans="1:5" ht="15">
      <c r="A35" s="15" t="s">
        <v>17</v>
      </c>
      <c r="B35" s="16" t="s">
        <v>1</v>
      </c>
      <c r="C35" s="6">
        <v>182</v>
      </c>
      <c r="D35" s="6">
        <v>182</v>
      </c>
      <c r="E35" s="4">
        <f t="shared" si="0"/>
        <v>100</v>
      </c>
    </row>
    <row r="36" spans="1:5" ht="15">
      <c r="A36" s="15" t="s">
        <v>17</v>
      </c>
      <c r="B36" s="16" t="s">
        <v>2</v>
      </c>
      <c r="C36" s="6">
        <v>826</v>
      </c>
      <c r="D36" s="6">
        <v>851</v>
      </c>
      <c r="E36" s="4">
        <f t="shared" si="0"/>
        <v>103.02663438256658</v>
      </c>
    </row>
    <row r="37" spans="1:5" ht="15">
      <c r="A37" s="15" t="s">
        <v>17</v>
      </c>
      <c r="B37" s="16" t="s">
        <v>3</v>
      </c>
      <c r="C37" s="6">
        <v>50</v>
      </c>
      <c r="D37" s="6">
        <v>55</v>
      </c>
      <c r="E37" s="4">
        <f t="shared" si="0"/>
        <v>110.00000000000001</v>
      </c>
    </row>
    <row r="38" spans="1:5" ht="15">
      <c r="A38" s="13" t="s">
        <v>18</v>
      </c>
      <c r="B38" s="17" t="s">
        <v>7</v>
      </c>
      <c r="C38" s="1">
        <f>C39+C40+C41+C42</f>
        <v>1028</v>
      </c>
      <c r="D38" s="1">
        <f>D39+D40+D41+D42</f>
        <v>1059</v>
      </c>
      <c r="E38" s="3">
        <f t="shared" si="0"/>
        <v>103.01556420233462</v>
      </c>
    </row>
    <row r="39" spans="1:5" ht="15">
      <c r="A39" s="15" t="s">
        <v>18</v>
      </c>
      <c r="B39" s="16" t="s">
        <v>0</v>
      </c>
      <c r="C39" s="6">
        <v>58</v>
      </c>
      <c r="D39" s="6">
        <v>73</v>
      </c>
      <c r="E39" s="4">
        <f t="shared" si="0"/>
        <v>125.86206896551724</v>
      </c>
    </row>
    <row r="40" spans="1:5" ht="15">
      <c r="A40" s="15" t="s">
        <v>18</v>
      </c>
      <c r="B40" s="16" t="s">
        <v>117</v>
      </c>
      <c r="C40" s="6">
        <v>148</v>
      </c>
      <c r="D40" s="6">
        <v>148</v>
      </c>
      <c r="E40" s="4">
        <f t="shared" si="0"/>
        <v>100</v>
      </c>
    </row>
    <row r="41" spans="1:5" ht="15">
      <c r="A41" s="15" t="s">
        <v>18</v>
      </c>
      <c r="B41" s="16" t="s">
        <v>2</v>
      </c>
      <c r="C41" s="6">
        <v>786</v>
      </c>
      <c r="D41" s="6">
        <v>786</v>
      </c>
      <c r="E41" s="4">
        <f t="shared" si="0"/>
        <v>100</v>
      </c>
    </row>
    <row r="42" spans="1:5" ht="15">
      <c r="A42" s="15" t="s">
        <v>18</v>
      </c>
      <c r="B42" s="16" t="s">
        <v>3</v>
      </c>
      <c r="C42" s="6">
        <v>36</v>
      </c>
      <c r="D42" s="6">
        <v>52</v>
      </c>
      <c r="E42" s="4">
        <f t="shared" si="0"/>
        <v>144.44444444444443</v>
      </c>
    </row>
    <row r="43" spans="1:5" ht="15">
      <c r="A43" s="13" t="s">
        <v>19</v>
      </c>
      <c r="B43" s="17" t="s">
        <v>7</v>
      </c>
      <c r="C43" s="1">
        <f>C44+C45+C46+C47</f>
        <v>1055</v>
      </c>
      <c r="D43" s="1">
        <f>D44+D45+D46+D47</f>
        <v>1381</v>
      </c>
      <c r="E43" s="3">
        <f t="shared" si="0"/>
        <v>130.9004739336493</v>
      </c>
    </row>
    <row r="44" spans="1:5" ht="15">
      <c r="A44" s="15" t="s">
        <v>19</v>
      </c>
      <c r="B44" s="16" t="s">
        <v>0</v>
      </c>
      <c r="C44" s="6">
        <v>73</v>
      </c>
      <c r="D44" s="6">
        <v>75</v>
      </c>
      <c r="E44" s="4">
        <f t="shared" si="0"/>
        <v>102.73972602739727</v>
      </c>
    </row>
    <row r="45" spans="1:5" ht="15">
      <c r="A45" s="15" t="s">
        <v>19</v>
      </c>
      <c r="B45" s="16" t="s">
        <v>1</v>
      </c>
      <c r="C45" s="6">
        <v>214</v>
      </c>
      <c r="D45" s="6">
        <v>318</v>
      </c>
      <c r="E45" s="4">
        <f aca="true" t="shared" si="1" ref="E45:E76">(D45/C45)*100</f>
        <v>148.5981308411215</v>
      </c>
    </row>
    <row r="46" spans="1:5" ht="15">
      <c r="A46" s="15" t="s">
        <v>19</v>
      </c>
      <c r="B46" s="16" t="s">
        <v>2</v>
      </c>
      <c r="C46" s="6">
        <v>711</v>
      </c>
      <c r="D46" s="6">
        <v>931</v>
      </c>
      <c r="E46" s="4">
        <f t="shared" si="1"/>
        <v>130.9423347398031</v>
      </c>
    </row>
    <row r="47" spans="1:5" ht="15">
      <c r="A47" s="15" t="s">
        <v>19</v>
      </c>
      <c r="B47" s="16" t="s">
        <v>3</v>
      </c>
      <c r="C47" s="6">
        <v>57</v>
      </c>
      <c r="D47" s="6">
        <v>57</v>
      </c>
      <c r="E47" s="4">
        <f t="shared" si="1"/>
        <v>100</v>
      </c>
    </row>
    <row r="48" spans="1:5" ht="15">
      <c r="A48" s="13" t="s">
        <v>20</v>
      </c>
      <c r="B48" s="17" t="s">
        <v>7</v>
      </c>
      <c r="C48" s="1">
        <f>C49+C50+C51+C52</f>
        <v>1605</v>
      </c>
      <c r="D48" s="1">
        <f>D49+D50+D51+D52</f>
        <v>1773</v>
      </c>
      <c r="E48" s="3">
        <f t="shared" si="1"/>
        <v>110.46728971962617</v>
      </c>
    </row>
    <row r="49" spans="1:5" ht="15">
      <c r="A49" s="15" t="s">
        <v>20</v>
      </c>
      <c r="B49" s="16" t="s">
        <v>0</v>
      </c>
      <c r="C49" s="6">
        <v>82</v>
      </c>
      <c r="D49" s="6">
        <v>86</v>
      </c>
      <c r="E49" s="4">
        <f t="shared" si="1"/>
        <v>104.8780487804878</v>
      </c>
    </row>
    <row r="50" spans="1:5" ht="15">
      <c r="A50" s="15" t="s">
        <v>20</v>
      </c>
      <c r="B50" s="16" t="s">
        <v>1</v>
      </c>
      <c r="C50" s="6">
        <v>537</v>
      </c>
      <c r="D50" s="6">
        <v>556</v>
      </c>
      <c r="E50" s="4">
        <f t="shared" si="1"/>
        <v>103.53817504655494</v>
      </c>
    </row>
    <row r="51" spans="1:5" ht="15">
      <c r="A51" s="15" t="s">
        <v>20</v>
      </c>
      <c r="B51" s="16" t="s">
        <v>2</v>
      </c>
      <c r="C51" s="6">
        <v>935</v>
      </c>
      <c r="D51" s="6">
        <v>1062</v>
      </c>
      <c r="E51" s="4">
        <f t="shared" si="1"/>
        <v>113.58288770053476</v>
      </c>
    </row>
    <row r="52" spans="1:5" ht="15">
      <c r="A52" s="15" t="s">
        <v>20</v>
      </c>
      <c r="B52" s="16" t="s">
        <v>3</v>
      </c>
      <c r="C52" s="6">
        <v>51</v>
      </c>
      <c r="D52" s="6">
        <v>69</v>
      </c>
      <c r="E52" s="4">
        <f t="shared" si="1"/>
        <v>135.29411764705884</v>
      </c>
    </row>
    <row r="53" spans="1:5" ht="15">
      <c r="A53" s="13" t="s">
        <v>21</v>
      </c>
      <c r="B53" s="17" t="s">
        <v>7</v>
      </c>
      <c r="C53" s="1">
        <f>C54+C55+C56+C57</f>
        <v>1250</v>
      </c>
      <c r="D53" s="1">
        <f>D54+D55+D56+D57</f>
        <v>1298</v>
      </c>
      <c r="E53" s="3">
        <f t="shared" si="1"/>
        <v>103.84</v>
      </c>
    </row>
    <row r="54" spans="1:5" ht="15">
      <c r="A54" s="15" t="s">
        <v>21</v>
      </c>
      <c r="B54" s="16" t="s">
        <v>0</v>
      </c>
      <c r="C54" s="6">
        <v>71</v>
      </c>
      <c r="D54" s="6">
        <v>92</v>
      </c>
      <c r="E54" s="4">
        <f t="shared" si="1"/>
        <v>129.5774647887324</v>
      </c>
    </row>
    <row r="55" spans="1:5" ht="15">
      <c r="A55" s="15" t="s">
        <v>21</v>
      </c>
      <c r="B55" s="16" t="s">
        <v>1</v>
      </c>
      <c r="C55" s="6">
        <v>360</v>
      </c>
      <c r="D55" s="6">
        <v>376</v>
      </c>
      <c r="E55" s="4">
        <f t="shared" si="1"/>
        <v>104.44444444444446</v>
      </c>
    </row>
    <row r="56" spans="1:5" ht="15">
      <c r="A56" s="15" t="s">
        <v>21</v>
      </c>
      <c r="B56" s="16" t="s">
        <v>2</v>
      </c>
      <c r="C56" s="6">
        <v>777</v>
      </c>
      <c r="D56" s="6">
        <v>780</v>
      </c>
      <c r="E56" s="4">
        <f t="shared" si="1"/>
        <v>100.38610038610038</v>
      </c>
    </row>
    <row r="57" spans="1:5" ht="15">
      <c r="A57" s="15" t="s">
        <v>21</v>
      </c>
      <c r="B57" s="16" t="s">
        <v>3</v>
      </c>
      <c r="C57" s="6">
        <v>42</v>
      </c>
      <c r="D57" s="6">
        <v>50</v>
      </c>
      <c r="E57" s="4">
        <f t="shared" si="1"/>
        <v>119.04761904761905</v>
      </c>
    </row>
    <row r="58" spans="1:5" ht="15">
      <c r="A58" s="13" t="s">
        <v>22</v>
      </c>
      <c r="B58" s="17" t="s">
        <v>7</v>
      </c>
      <c r="C58" s="1">
        <f>C59+C60+C61+C62</f>
        <v>5221</v>
      </c>
      <c r="D58" s="1">
        <f>D59+D60+D61+D62</f>
        <v>5380</v>
      </c>
      <c r="E58" s="3">
        <f t="shared" si="1"/>
        <v>103.04539360275808</v>
      </c>
    </row>
    <row r="59" spans="1:5" ht="15">
      <c r="A59" s="15" t="s">
        <v>22</v>
      </c>
      <c r="B59" s="16" t="s">
        <v>0</v>
      </c>
      <c r="C59" s="6">
        <v>354</v>
      </c>
      <c r="D59" s="6">
        <v>354</v>
      </c>
      <c r="E59" s="4">
        <f t="shared" si="1"/>
        <v>100</v>
      </c>
    </row>
    <row r="60" spans="1:5" ht="15">
      <c r="A60" s="15" t="s">
        <v>22</v>
      </c>
      <c r="B60" s="16" t="s">
        <v>1</v>
      </c>
      <c r="C60" s="6">
        <v>826</v>
      </c>
      <c r="D60" s="6">
        <v>917</v>
      </c>
      <c r="E60" s="4">
        <f t="shared" si="1"/>
        <v>111.01694915254237</v>
      </c>
    </row>
    <row r="61" spans="1:5" ht="15">
      <c r="A61" s="15" t="s">
        <v>22</v>
      </c>
      <c r="B61" s="16" t="s">
        <v>2</v>
      </c>
      <c r="C61" s="6">
        <v>3870</v>
      </c>
      <c r="D61" s="6">
        <v>3866</v>
      </c>
      <c r="E61" s="4">
        <f t="shared" si="1"/>
        <v>99.89664082687338</v>
      </c>
    </row>
    <row r="62" spans="1:5" ht="15">
      <c r="A62" s="15" t="s">
        <v>22</v>
      </c>
      <c r="B62" s="16" t="s">
        <v>3</v>
      </c>
      <c r="C62" s="6">
        <v>171</v>
      </c>
      <c r="D62" s="6">
        <v>243</v>
      </c>
      <c r="E62" s="4">
        <f t="shared" si="1"/>
        <v>142.10526315789474</v>
      </c>
    </row>
    <row r="63" spans="1:5" ht="15">
      <c r="A63" s="13" t="s">
        <v>23</v>
      </c>
      <c r="B63" s="17" t="s">
        <v>7</v>
      </c>
      <c r="C63" s="1">
        <f>C64+C65+C66+C67</f>
        <v>1065</v>
      </c>
      <c r="D63" s="1">
        <f>D64+D65+D66+D67</f>
        <v>1162</v>
      </c>
      <c r="E63" s="3">
        <f t="shared" si="1"/>
        <v>109.10798122065728</v>
      </c>
    </row>
    <row r="64" spans="1:5" ht="15">
      <c r="A64" s="15" t="s">
        <v>23</v>
      </c>
      <c r="B64" s="16" t="s">
        <v>0</v>
      </c>
      <c r="C64" s="6">
        <v>53</v>
      </c>
      <c r="D64" s="6">
        <v>95</v>
      </c>
      <c r="E64" s="4">
        <f t="shared" si="1"/>
        <v>179.24528301886792</v>
      </c>
    </row>
    <row r="65" spans="1:5" ht="15">
      <c r="A65" s="15" t="s">
        <v>23</v>
      </c>
      <c r="B65" s="16" t="s">
        <v>1</v>
      </c>
      <c r="C65" s="6">
        <v>206</v>
      </c>
      <c r="D65" s="6">
        <v>258</v>
      </c>
      <c r="E65" s="4">
        <f t="shared" si="1"/>
        <v>125.24271844660196</v>
      </c>
    </row>
    <row r="66" spans="1:5" ht="15">
      <c r="A66" s="15" t="s">
        <v>23</v>
      </c>
      <c r="B66" s="16" t="s">
        <v>2</v>
      </c>
      <c r="C66" s="6">
        <v>744</v>
      </c>
      <c r="D66" s="6">
        <v>747</v>
      </c>
      <c r="E66" s="4">
        <f t="shared" si="1"/>
        <v>100.40322580645163</v>
      </c>
    </row>
    <row r="67" spans="1:5" ht="15">
      <c r="A67" s="15" t="s">
        <v>23</v>
      </c>
      <c r="B67" s="16" t="s">
        <v>3</v>
      </c>
      <c r="C67" s="6">
        <v>62</v>
      </c>
      <c r="D67" s="6">
        <v>62</v>
      </c>
      <c r="E67" s="4">
        <f t="shared" si="1"/>
        <v>100</v>
      </c>
    </row>
    <row r="68" spans="1:5" ht="15">
      <c r="A68" s="13" t="s">
        <v>24</v>
      </c>
      <c r="B68" s="17" t="s">
        <v>7</v>
      </c>
      <c r="C68" s="1">
        <f>C69+C70+C71+C72</f>
        <v>1106</v>
      </c>
      <c r="D68" s="1">
        <f>D69+D70+D71+D72</f>
        <v>1225</v>
      </c>
      <c r="E68" s="3">
        <f t="shared" si="1"/>
        <v>110.75949367088607</v>
      </c>
    </row>
    <row r="69" spans="1:5" ht="15">
      <c r="A69" s="15" t="s">
        <v>24</v>
      </c>
      <c r="B69" s="16" t="s">
        <v>0</v>
      </c>
      <c r="C69" s="6">
        <v>83</v>
      </c>
      <c r="D69" s="6">
        <v>117</v>
      </c>
      <c r="E69" s="4">
        <f t="shared" si="1"/>
        <v>140.96385542168676</v>
      </c>
    </row>
    <row r="70" spans="1:5" ht="15">
      <c r="A70" s="15" t="s">
        <v>24</v>
      </c>
      <c r="B70" s="16" t="s">
        <v>117</v>
      </c>
      <c r="C70" s="6">
        <v>156</v>
      </c>
      <c r="D70" s="6">
        <v>161</v>
      </c>
      <c r="E70" s="4">
        <f t="shared" si="1"/>
        <v>103.20512820512822</v>
      </c>
    </row>
    <row r="71" spans="1:5" ht="15">
      <c r="A71" s="15" t="s">
        <v>24</v>
      </c>
      <c r="B71" s="16" t="s">
        <v>2</v>
      </c>
      <c r="C71" s="6">
        <v>822</v>
      </c>
      <c r="D71" s="6">
        <v>876</v>
      </c>
      <c r="E71" s="4">
        <f t="shared" si="1"/>
        <v>106.56934306569343</v>
      </c>
    </row>
    <row r="72" spans="1:5" ht="15">
      <c r="A72" s="15" t="s">
        <v>24</v>
      </c>
      <c r="B72" s="16" t="s">
        <v>3</v>
      </c>
      <c r="C72" s="6">
        <v>45</v>
      </c>
      <c r="D72" s="6">
        <v>71</v>
      </c>
      <c r="E72" s="4">
        <f t="shared" si="1"/>
        <v>157.77777777777777</v>
      </c>
    </row>
    <row r="73" spans="1:5" ht="15">
      <c r="A73" s="13" t="s">
        <v>25</v>
      </c>
      <c r="B73" s="17" t="s">
        <v>7</v>
      </c>
      <c r="C73" s="1">
        <f>C74+C75+C76+C77</f>
        <v>1054</v>
      </c>
      <c r="D73" s="1">
        <f>D74+D75+D76+D77</f>
        <v>1074</v>
      </c>
      <c r="E73" s="3">
        <f t="shared" si="1"/>
        <v>101.89753320683113</v>
      </c>
    </row>
    <row r="74" spans="1:5" ht="15">
      <c r="A74" s="15" t="s">
        <v>25</v>
      </c>
      <c r="B74" s="16" t="s">
        <v>0</v>
      </c>
      <c r="C74" s="6">
        <v>74</v>
      </c>
      <c r="D74" s="6">
        <v>80</v>
      </c>
      <c r="E74" s="4">
        <f t="shared" si="1"/>
        <v>108.10810810810811</v>
      </c>
    </row>
    <row r="75" spans="1:5" ht="15">
      <c r="A75" s="15" t="s">
        <v>25</v>
      </c>
      <c r="B75" s="16" t="s">
        <v>1</v>
      </c>
      <c r="C75" s="6">
        <v>146</v>
      </c>
      <c r="D75" s="6">
        <v>150</v>
      </c>
      <c r="E75" s="4">
        <f t="shared" si="1"/>
        <v>102.73972602739727</v>
      </c>
    </row>
    <row r="76" spans="1:5" ht="15">
      <c r="A76" s="15" t="s">
        <v>25</v>
      </c>
      <c r="B76" s="16" t="s">
        <v>2</v>
      </c>
      <c r="C76" s="6">
        <v>773</v>
      </c>
      <c r="D76" s="6">
        <v>779</v>
      </c>
      <c r="E76" s="4">
        <f t="shared" si="1"/>
        <v>100.77619663648125</v>
      </c>
    </row>
    <row r="77" spans="1:5" ht="15">
      <c r="A77" s="15" t="s">
        <v>25</v>
      </c>
      <c r="B77" s="16" t="s">
        <v>3</v>
      </c>
      <c r="C77" s="6">
        <v>61</v>
      </c>
      <c r="D77" s="6">
        <v>65</v>
      </c>
      <c r="E77" s="4">
        <f aca="true" t="shared" si="2" ref="E77:E102">(D77/C77)*100</f>
        <v>106.55737704918033</v>
      </c>
    </row>
    <row r="78" spans="1:5" ht="15">
      <c r="A78" s="13" t="s">
        <v>26</v>
      </c>
      <c r="B78" s="17" t="s">
        <v>7</v>
      </c>
      <c r="C78" s="1">
        <f>C79+C80+C81+C82</f>
        <v>719</v>
      </c>
      <c r="D78" s="1">
        <f>D79+D80+D81+D82</f>
        <v>721</v>
      </c>
      <c r="E78" s="3">
        <f t="shared" si="2"/>
        <v>100.27816411682893</v>
      </c>
    </row>
    <row r="79" spans="1:5" ht="15">
      <c r="A79" s="15" t="s">
        <v>26</v>
      </c>
      <c r="B79" s="16" t="s">
        <v>0</v>
      </c>
      <c r="C79" s="6">
        <v>52</v>
      </c>
      <c r="D79" s="6">
        <v>52</v>
      </c>
      <c r="E79" s="4">
        <f t="shared" si="2"/>
        <v>100</v>
      </c>
    </row>
    <row r="80" spans="1:5" ht="15">
      <c r="A80" s="15" t="s">
        <v>26</v>
      </c>
      <c r="B80" s="16" t="s">
        <v>117</v>
      </c>
      <c r="C80" s="6">
        <v>103</v>
      </c>
      <c r="D80" s="6">
        <v>103</v>
      </c>
      <c r="E80" s="4">
        <f t="shared" si="2"/>
        <v>100</v>
      </c>
    </row>
    <row r="81" spans="1:5" ht="15">
      <c r="A81" s="15" t="s">
        <v>26</v>
      </c>
      <c r="B81" s="16" t="s">
        <v>2</v>
      </c>
      <c r="C81" s="6">
        <v>509</v>
      </c>
      <c r="D81" s="6">
        <v>510</v>
      </c>
      <c r="E81" s="4">
        <f t="shared" si="2"/>
        <v>100.19646365422396</v>
      </c>
    </row>
    <row r="82" spans="1:5" ht="15">
      <c r="A82" s="15" t="s">
        <v>26</v>
      </c>
      <c r="B82" s="16" t="s">
        <v>3</v>
      </c>
      <c r="C82" s="6">
        <v>55</v>
      </c>
      <c r="D82" s="6">
        <v>56</v>
      </c>
      <c r="E82" s="4">
        <f t="shared" si="2"/>
        <v>101.81818181818181</v>
      </c>
    </row>
    <row r="83" spans="1:5" ht="15">
      <c r="A83" s="13" t="s">
        <v>27</v>
      </c>
      <c r="B83" s="17" t="s">
        <v>7</v>
      </c>
      <c r="C83" s="1">
        <f>C84+C85+C86+C87</f>
        <v>1677</v>
      </c>
      <c r="D83" s="1">
        <f>D84+D85+D86+D87</f>
        <v>1735</v>
      </c>
      <c r="E83" s="3">
        <f t="shared" si="2"/>
        <v>103.45855694692905</v>
      </c>
    </row>
    <row r="84" spans="1:5" ht="15">
      <c r="A84" s="15" t="s">
        <v>27</v>
      </c>
      <c r="B84" s="16" t="s">
        <v>0</v>
      </c>
      <c r="C84" s="6">
        <v>78</v>
      </c>
      <c r="D84" s="6">
        <v>83</v>
      </c>
      <c r="E84" s="4">
        <f t="shared" si="2"/>
        <v>106.41025641025641</v>
      </c>
    </row>
    <row r="85" spans="1:5" ht="15">
      <c r="A85" s="15" t="s">
        <v>27</v>
      </c>
      <c r="B85" s="16" t="s">
        <v>1</v>
      </c>
      <c r="C85" s="6">
        <v>335</v>
      </c>
      <c r="D85" s="6">
        <v>359</v>
      </c>
      <c r="E85" s="4">
        <f t="shared" si="2"/>
        <v>107.16417910447763</v>
      </c>
    </row>
    <row r="86" spans="1:5" ht="15">
      <c r="A86" s="15" t="s">
        <v>27</v>
      </c>
      <c r="B86" s="16" t="s">
        <v>2</v>
      </c>
      <c r="C86" s="6">
        <v>1175</v>
      </c>
      <c r="D86" s="6">
        <v>1203</v>
      </c>
      <c r="E86" s="4">
        <f t="shared" si="2"/>
        <v>102.38297872340425</v>
      </c>
    </row>
    <row r="87" spans="1:5" ht="15">
      <c r="A87" s="15" t="s">
        <v>27</v>
      </c>
      <c r="B87" s="16" t="s">
        <v>3</v>
      </c>
      <c r="C87" s="6">
        <v>89</v>
      </c>
      <c r="D87" s="6">
        <v>90</v>
      </c>
      <c r="E87" s="4">
        <f t="shared" si="2"/>
        <v>101.12359550561798</v>
      </c>
    </row>
    <row r="88" spans="1:5" ht="15">
      <c r="A88" s="13" t="s">
        <v>28</v>
      </c>
      <c r="B88" s="17" t="s">
        <v>7</v>
      </c>
      <c r="C88" s="1">
        <f>C89+C90+C91+C92</f>
        <v>994</v>
      </c>
      <c r="D88" s="1">
        <f>D89+D90+D91+D92</f>
        <v>1172</v>
      </c>
      <c r="E88" s="3">
        <f t="shared" si="2"/>
        <v>117.90744466800804</v>
      </c>
    </row>
    <row r="89" spans="1:5" ht="15">
      <c r="A89" s="15" t="s">
        <v>28</v>
      </c>
      <c r="B89" s="16" t="s">
        <v>0</v>
      </c>
      <c r="C89" s="6">
        <v>62</v>
      </c>
      <c r="D89" s="6">
        <v>65</v>
      </c>
      <c r="E89" s="4">
        <f t="shared" si="2"/>
        <v>104.83870967741935</v>
      </c>
    </row>
    <row r="90" spans="1:5" ht="15">
      <c r="A90" s="15" t="s">
        <v>28</v>
      </c>
      <c r="B90" s="16" t="s">
        <v>117</v>
      </c>
      <c r="C90" s="6">
        <v>151</v>
      </c>
      <c r="D90" s="6">
        <v>178</v>
      </c>
      <c r="E90" s="4">
        <f t="shared" si="2"/>
        <v>117.88079470198676</v>
      </c>
    </row>
    <row r="91" spans="1:5" ht="15">
      <c r="A91" s="15" t="s">
        <v>28</v>
      </c>
      <c r="B91" s="16" t="s">
        <v>2</v>
      </c>
      <c r="C91" s="6">
        <v>755</v>
      </c>
      <c r="D91" s="6">
        <v>891</v>
      </c>
      <c r="E91" s="4">
        <f t="shared" si="2"/>
        <v>118.0132450331126</v>
      </c>
    </row>
    <row r="92" spans="1:5" ht="15">
      <c r="A92" s="15" t="s">
        <v>28</v>
      </c>
      <c r="B92" s="16" t="s">
        <v>3</v>
      </c>
      <c r="C92" s="6">
        <v>26</v>
      </c>
      <c r="D92" s="6">
        <v>38</v>
      </c>
      <c r="E92" s="4">
        <f t="shared" si="2"/>
        <v>146.15384615384613</v>
      </c>
    </row>
    <row r="93" spans="1:5" ht="15">
      <c r="A93" s="13" t="s">
        <v>29</v>
      </c>
      <c r="B93" s="17" t="s">
        <v>7</v>
      </c>
      <c r="C93" s="1">
        <f>C94+C95+C96+C97</f>
        <v>1248</v>
      </c>
      <c r="D93" s="1">
        <f>D94+D95+D96+D97</f>
        <v>1277</v>
      </c>
      <c r="E93" s="3">
        <f t="shared" si="2"/>
        <v>102.32371794871796</v>
      </c>
    </row>
    <row r="94" spans="1:5" ht="15">
      <c r="A94" s="15" t="s">
        <v>29</v>
      </c>
      <c r="B94" s="16" t="s">
        <v>0</v>
      </c>
      <c r="C94" s="6">
        <v>82</v>
      </c>
      <c r="D94" s="6">
        <v>93</v>
      </c>
      <c r="E94" s="4">
        <f t="shared" si="2"/>
        <v>113.41463414634146</v>
      </c>
    </row>
    <row r="95" spans="1:5" ht="15">
      <c r="A95" s="15" t="s">
        <v>29</v>
      </c>
      <c r="B95" s="16" t="s">
        <v>1</v>
      </c>
      <c r="C95" s="6">
        <v>140</v>
      </c>
      <c r="D95" s="6">
        <v>149</v>
      </c>
      <c r="E95" s="4">
        <f t="shared" si="2"/>
        <v>106.42857142857143</v>
      </c>
    </row>
    <row r="96" spans="1:5" ht="15">
      <c r="A96" s="15" t="s">
        <v>29</v>
      </c>
      <c r="B96" s="16" t="s">
        <v>2</v>
      </c>
      <c r="C96" s="6">
        <v>959</v>
      </c>
      <c r="D96" s="6">
        <v>956</v>
      </c>
      <c r="E96" s="4">
        <f t="shared" si="2"/>
        <v>99.68717413972888</v>
      </c>
    </row>
    <row r="97" spans="1:5" ht="15">
      <c r="A97" s="15" t="s">
        <v>29</v>
      </c>
      <c r="B97" s="16" t="s">
        <v>3</v>
      </c>
      <c r="C97" s="6">
        <v>67</v>
      </c>
      <c r="D97" s="6">
        <v>79</v>
      </c>
      <c r="E97" s="4">
        <f t="shared" si="2"/>
        <v>117.91044776119404</v>
      </c>
    </row>
    <row r="98" spans="1:5" ht="42.75">
      <c r="A98" s="13" t="s">
        <v>4</v>
      </c>
      <c r="B98" s="17" t="s">
        <v>7</v>
      </c>
      <c r="C98" s="1">
        <f>C99+C100+C101+C102</f>
        <v>1851</v>
      </c>
      <c r="D98" s="1">
        <f>D99+D100+D101+D102</f>
        <v>2135</v>
      </c>
      <c r="E98" s="3">
        <f t="shared" si="2"/>
        <v>115.34305780659105</v>
      </c>
    </row>
    <row r="99" spans="1:5" ht="45">
      <c r="A99" s="12" t="s">
        <v>32</v>
      </c>
      <c r="B99" s="16" t="s">
        <v>0</v>
      </c>
      <c r="C99" s="6">
        <v>375</v>
      </c>
      <c r="D99" s="6">
        <v>473</v>
      </c>
      <c r="E99" s="4">
        <f t="shared" si="2"/>
        <v>126.13333333333334</v>
      </c>
    </row>
    <row r="100" spans="1:5" ht="45">
      <c r="A100" s="12" t="s">
        <v>32</v>
      </c>
      <c r="B100" s="16" t="s">
        <v>1</v>
      </c>
      <c r="C100" s="6">
        <v>350</v>
      </c>
      <c r="D100" s="6">
        <v>364</v>
      </c>
      <c r="E100" s="4">
        <f t="shared" si="2"/>
        <v>104</v>
      </c>
    </row>
    <row r="101" spans="1:5" ht="45">
      <c r="A101" s="12" t="s">
        <v>33</v>
      </c>
      <c r="B101" s="16" t="s">
        <v>2</v>
      </c>
      <c r="C101" s="6">
        <v>1024</v>
      </c>
      <c r="D101" s="6">
        <v>1102</v>
      </c>
      <c r="E101" s="4">
        <f t="shared" si="2"/>
        <v>107.6171875</v>
      </c>
    </row>
    <row r="102" spans="1:5" ht="45.75" thickBot="1">
      <c r="A102" s="30" t="s">
        <v>32</v>
      </c>
      <c r="B102" s="31" t="s">
        <v>3</v>
      </c>
      <c r="C102" s="8">
        <v>102</v>
      </c>
      <c r="D102" s="8">
        <v>196</v>
      </c>
      <c r="E102" s="32">
        <f t="shared" si="2"/>
        <v>192.15686274509804</v>
      </c>
    </row>
    <row r="103" spans="1:5" ht="18.75" customHeight="1" thickBot="1">
      <c r="A103" s="44" t="s">
        <v>109</v>
      </c>
      <c r="B103" s="45"/>
      <c r="C103" s="45"/>
      <c r="D103" s="45"/>
      <c r="E103" s="46"/>
    </row>
    <row r="104" spans="1:5" ht="15.75" customHeight="1">
      <c r="A104" s="13" t="s">
        <v>42</v>
      </c>
      <c r="B104" s="14" t="s">
        <v>7</v>
      </c>
      <c r="C104" s="1">
        <f>C105+C106+C107+C108</f>
        <v>955</v>
      </c>
      <c r="D104" s="1">
        <f>D105+D106+D107+D108</f>
        <v>978</v>
      </c>
      <c r="E104" s="3">
        <f aca="true" t="shared" si="3" ref="E104:E135">(D104/C104)*100</f>
        <v>102.40837696335079</v>
      </c>
    </row>
    <row r="105" spans="1:5" ht="15.75" customHeight="1">
      <c r="A105" s="15" t="s">
        <v>42</v>
      </c>
      <c r="B105" s="16" t="s">
        <v>0</v>
      </c>
      <c r="C105" s="6">
        <v>85</v>
      </c>
      <c r="D105" s="6">
        <v>89</v>
      </c>
      <c r="E105" s="4">
        <f t="shared" si="3"/>
        <v>104.70588235294119</v>
      </c>
    </row>
    <row r="106" spans="1:5" ht="15.75" customHeight="1">
      <c r="A106" s="15" t="s">
        <v>42</v>
      </c>
      <c r="B106" s="16" t="s">
        <v>117</v>
      </c>
      <c r="C106" s="6">
        <v>152</v>
      </c>
      <c r="D106" s="6">
        <v>167</v>
      </c>
      <c r="E106" s="4">
        <f t="shared" si="3"/>
        <v>109.86842105263158</v>
      </c>
    </row>
    <row r="107" spans="1:5" ht="15.75" customHeight="1">
      <c r="A107" s="15" t="s">
        <v>42</v>
      </c>
      <c r="B107" s="16" t="s">
        <v>2</v>
      </c>
      <c r="C107" s="6">
        <v>657</v>
      </c>
      <c r="D107" s="6">
        <v>658</v>
      </c>
      <c r="E107" s="4">
        <f t="shared" si="3"/>
        <v>100.15220700152207</v>
      </c>
    </row>
    <row r="108" spans="1:5" ht="15.75" customHeight="1">
      <c r="A108" s="15" t="s">
        <v>42</v>
      </c>
      <c r="B108" s="16" t="s">
        <v>3</v>
      </c>
      <c r="C108" s="6">
        <v>61</v>
      </c>
      <c r="D108" s="6">
        <v>64</v>
      </c>
      <c r="E108" s="4">
        <f t="shared" si="3"/>
        <v>104.91803278688525</v>
      </c>
    </row>
    <row r="109" spans="1:5" ht="15.75" customHeight="1">
      <c r="A109" s="13" t="s">
        <v>43</v>
      </c>
      <c r="B109" s="14" t="s">
        <v>7</v>
      </c>
      <c r="C109" s="1">
        <f>C110+C111+C112+C113</f>
        <v>1366</v>
      </c>
      <c r="D109" s="1">
        <f>D110+D111+D112+D113</f>
        <v>1488</v>
      </c>
      <c r="E109" s="3">
        <f t="shared" si="3"/>
        <v>108.93118594436311</v>
      </c>
    </row>
    <row r="110" spans="1:5" ht="15.75" customHeight="1">
      <c r="A110" s="15" t="s">
        <v>43</v>
      </c>
      <c r="B110" s="16" t="s">
        <v>0</v>
      </c>
      <c r="C110" s="6">
        <v>110</v>
      </c>
      <c r="D110" s="6">
        <v>182</v>
      </c>
      <c r="E110" s="4">
        <f t="shared" si="3"/>
        <v>165.45454545454547</v>
      </c>
    </row>
    <row r="111" spans="1:5" ht="15.75" customHeight="1">
      <c r="A111" s="15" t="s">
        <v>43</v>
      </c>
      <c r="B111" s="16" t="s">
        <v>1</v>
      </c>
      <c r="C111" s="6">
        <v>278</v>
      </c>
      <c r="D111" s="6">
        <v>272</v>
      </c>
      <c r="E111" s="4">
        <f t="shared" si="3"/>
        <v>97.84172661870504</v>
      </c>
    </row>
    <row r="112" spans="1:5" ht="15.75" customHeight="1">
      <c r="A112" s="15" t="s">
        <v>43</v>
      </c>
      <c r="B112" s="16" t="s">
        <v>2</v>
      </c>
      <c r="C112" s="6">
        <v>903</v>
      </c>
      <c r="D112" s="6">
        <v>951</v>
      </c>
      <c r="E112" s="4">
        <f t="shared" si="3"/>
        <v>105.31561461794018</v>
      </c>
    </row>
    <row r="113" spans="1:5" ht="15.75" customHeight="1">
      <c r="A113" s="15" t="s">
        <v>43</v>
      </c>
      <c r="B113" s="16" t="s">
        <v>3</v>
      </c>
      <c r="C113" s="6">
        <v>75</v>
      </c>
      <c r="D113" s="6">
        <v>83</v>
      </c>
      <c r="E113" s="4">
        <f t="shared" si="3"/>
        <v>110.66666666666667</v>
      </c>
    </row>
    <row r="114" spans="1:5" ht="29.25" customHeight="1">
      <c r="A114" s="13" t="s">
        <v>41</v>
      </c>
      <c r="B114" s="14" t="s">
        <v>7</v>
      </c>
      <c r="C114" s="1">
        <f>C115+C116+C117+C118</f>
        <v>2716</v>
      </c>
      <c r="D114" s="1">
        <f>D115+D116+D117+D118</f>
        <v>2863</v>
      </c>
      <c r="E114" s="3">
        <f t="shared" si="3"/>
        <v>105.41237113402062</v>
      </c>
    </row>
    <row r="115" spans="1:5" ht="30.75" customHeight="1">
      <c r="A115" s="15" t="s">
        <v>41</v>
      </c>
      <c r="B115" s="16" t="s">
        <v>0</v>
      </c>
      <c r="C115" s="6">
        <v>401</v>
      </c>
      <c r="D115" s="6">
        <v>532</v>
      </c>
      <c r="E115" s="4">
        <f t="shared" si="3"/>
        <v>132.66832917705736</v>
      </c>
    </row>
    <row r="116" spans="1:5" ht="30.75" customHeight="1">
      <c r="A116" s="15" t="s">
        <v>41</v>
      </c>
      <c r="B116" s="16" t="s">
        <v>1</v>
      </c>
      <c r="C116" s="6">
        <v>159</v>
      </c>
      <c r="D116" s="6">
        <v>174</v>
      </c>
      <c r="E116" s="4">
        <f t="shared" si="3"/>
        <v>109.43396226415094</v>
      </c>
    </row>
    <row r="117" spans="1:5" ht="30.75" customHeight="1">
      <c r="A117" s="15" t="s">
        <v>41</v>
      </c>
      <c r="B117" s="16" t="s">
        <v>2</v>
      </c>
      <c r="C117" s="6">
        <v>2037</v>
      </c>
      <c r="D117" s="6">
        <v>2038</v>
      </c>
      <c r="E117" s="4">
        <f t="shared" si="3"/>
        <v>100.04909180166912</v>
      </c>
    </row>
    <row r="118" spans="1:5" ht="30.75" customHeight="1">
      <c r="A118" s="15" t="s">
        <v>41</v>
      </c>
      <c r="B118" s="16" t="s">
        <v>3</v>
      </c>
      <c r="C118" s="6">
        <v>119</v>
      </c>
      <c r="D118" s="6">
        <v>119</v>
      </c>
      <c r="E118" s="4">
        <f t="shared" si="3"/>
        <v>100</v>
      </c>
    </row>
    <row r="119" spans="1:5" ht="15.75" customHeight="1">
      <c r="A119" s="13" t="s">
        <v>40</v>
      </c>
      <c r="B119" s="14" t="s">
        <v>7</v>
      </c>
      <c r="C119" s="1">
        <f>C120+C121+C122+C123</f>
        <v>766</v>
      </c>
      <c r="D119" s="1">
        <f>D120+D121+D122+D123</f>
        <v>808</v>
      </c>
      <c r="E119" s="3">
        <f t="shared" si="3"/>
        <v>105.48302872062662</v>
      </c>
    </row>
    <row r="120" spans="1:5" ht="15.75" customHeight="1">
      <c r="A120" s="15" t="s">
        <v>40</v>
      </c>
      <c r="B120" s="16" t="s">
        <v>0</v>
      </c>
      <c r="C120" s="6">
        <v>102</v>
      </c>
      <c r="D120" s="6">
        <v>112</v>
      </c>
      <c r="E120" s="4">
        <f t="shared" si="3"/>
        <v>109.80392156862746</v>
      </c>
    </row>
    <row r="121" spans="1:5" ht="15.75" customHeight="1">
      <c r="A121" s="15" t="s">
        <v>40</v>
      </c>
      <c r="B121" s="16" t="s">
        <v>1</v>
      </c>
      <c r="C121" s="6">
        <v>93</v>
      </c>
      <c r="D121" s="6">
        <v>97</v>
      </c>
      <c r="E121" s="4">
        <f t="shared" si="3"/>
        <v>104.3010752688172</v>
      </c>
    </row>
    <row r="122" spans="1:5" ht="15.75" customHeight="1">
      <c r="A122" s="15" t="s">
        <v>40</v>
      </c>
      <c r="B122" s="16" t="s">
        <v>2</v>
      </c>
      <c r="C122" s="6">
        <v>507</v>
      </c>
      <c r="D122" s="6">
        <v>507</v>
      </c>
      <c r="E122" s="4">
        <f t="shared" si="3"/>
        <v>100</v>
      </c>
    </row>
    <row r="123" spans="1:5" ht="15.75" customHeight="1">
      <c r="A123" s="15" t="s">
        <v>40</v>
      </c>
      <c r="B123" s="16" t="s">
        <v>3</v>
      </c>
      <c r="C123" s="6">
        <v>64</v>
      </c>
      <c r="D123" s="6">
        <v>92</v>
      </c>
      <c r="E123" s="4">
        <f t="shared" si="3"/>
        <v>143.75</v>
      </c>
    </row>
    <row r="124" spans="1:5" ht="15.75" customHeight="1">
      <c r="A124" s="13" t="s">
        <v>39</v>
      </c>
      <c r="B124" s="14" t="s">
        <v>7</v>
      </c>
      <c r="C124" s="1">
        <f>C125+C126+C127+C128</f>
        <v>1326</v>
      </c>
      <c r="D124" s="1">
        <f>D125+D126+D127+D128</f>
        <v>1450</v>
      </c>
      <c r="E124" s="3">
        <f t="shared" si="3"/>
        <v>109.35143288084464</v>
      </c>
    </row>
    <row r="125" spans="1:5" ht="15.75" customHeight="1">
      <c r="A125" s="15" t="s">
        <v>39</v>
      </c>
      <c r="B125" s="16" t="s">
        <v>0</v>
      </c>
      <c r="C125" s="6">
        <v>89</v>
      </c>
      <c r="D125" s="6">
        <v>120</v>
      </c>
      <c r="E125" s="4">
        <f t="shared" si="3"/>
        <v>134.8314606741573</v>
      </c>
    </row>
    <row r="126" spans="1:5" ht="15.75" customHeight="1">
      <c r="A126" s="15" t="s">
        <v>39</v>
      </c>
      <c r="B126" s="16" t="s">
        <v>1</v>
      </c>
      <c r="C126" s="6">
        <v>288</v>
      </c>
      <c r="D126" s="6">
        <v>284</v>
      </c>
      <c r="E126" s="4">
        <f t="shared" si="3"/>
        <v>98.61111111111111</v>
      </c>
    </row>
    <row r="127" spans="1:5" ht="15.75" customHeight="1">
      <c r="A127" s="15" t="s">
        <v>39</v>
      </c>
      <c r="B127" s="16" t="s">
        <v>2</v>
      </c>
      <c r="C127" s="6">
        <v>879</v>
      </c>
      <c r="D127" s="6">
        <v>925</v>
      </c>
      <c r="E127" s="4">
        <f t="shared" si="3"/>
        <v>105.23321956769055</v>
      </c>
    </row>
    <row r="128" spans="1:5" ht="15.75" customHeight="1">
      <c r="A128" s="15" t="s">
        <v>39</v>
      </c>
      <c r="B128" s="16" t="s">
        <v>3</v>
      </c>
      <c r="C128" s="6">
        <v>70</v>
      </c>
      <c r="D128" s="6">
        <v>121</v>
      </c>
      <c r="E128" s="4">
        <f t="shared" si="3"/>
        <v>172.85714285714286</v>
      </c>
    </row>
    <row r="129" spans="1:5" ht="15.75" customHeight="1">
      <c r="A129" s="13" t="s">
        <v>38</v>
      </c>
      <c r="B129" s="14" t="s">
        <v>7</v>
      </c>
      <c r="C129" s="1">
        <f>C130+C131+C132+C133</f>
        <v>753</v>
      </c>
      <c r="D129" s="1">
        <f>D130+D131+D132+D133</f>
        <v>785</v>
      </c>
      <c r="E129" s="3">
        <f t="shared" si="3"/>
        <v>104.24966799468791</v>
      </c>
    </row>
    <row r="130" spans="1:5" ht="15.75" customHeight="1">
      <c r="A130" s="15" t="s">
        <v>38</v>
      </c>
      <c r="B130" s="16" t="s">
        <v>0</v>
      </c>
      <c r="C130" s="6">
        <v>50</v>
      </c>
      <c r="D130" s="6">
        <v>62</v>
      </c>
      <c r="E130" s="4">
        <f t="shared" si="3"/>
        <v>124</v>
      </c>
    </row>
    <row r="131" spans="1:5" ht="15.75" customHeight="1">
      <c r="A131" s="15" t="s">
        <v>38</v>
      </c>
      <c r="B131" s="16" t="s">
        <v>1</v>
      </c>
      <c r="C131" s="6">
        <v>116</v>
      </c>
      <c r="D131" s="6">
        <v>125</v>
      </c>
      <c r="E131" s="4">
        <f t="shared" si="3"/>
        <v>107.75862068965519</v>
      </c>
    </row>
    <row r="132" spans="1:5" ht="15.75" customHeight="1">
      <c r="A132" s="15" t="s">
        <v>38</v>
      </c>
      <c r="B132" s="16" t="s">
        <v>2</v>
      </c>
      <c r="C132" s="6">
        <v>563</v>
      </c>
      <c r="D132" s="6">
        <v>564</v>
      </c>
      <c r="E132" s="4">
        <f t="shared" si="3"/>
        <v>100.17761989342806</v>
      </c>
    </row>
    <row r="133" spans="1:5" ht="15.75" customHeight="1">
      <c r="A133" s="15" t="s">
        <v>38</v>
      </c>
      <c r="B133" s="16" t="s">
        <v>3</v>
      </c>
      <c r="C133" s="6">
        <v>24</v>
      </c>
      <c r="D133" s="6">
        <v>34</v>
      </c>
      <c r="E133" s="4">
        <f t="shared" si="3"/>
        <v>141.66666666666669</v>
      </c>
    </row>
    <row r="134" spans="1:5" ht="29.25" customHeight="1">
      <c r="A134" s="13" t="s">
        <v>5</v>
      </c>
      <c r="B134" s="14" t="s">
        <v>7</v>
      </c>
      <c r="C134" s="1">
        <f>C135+C136+C137+C138</f>
        <v>92</v>
      </c>
      <c r="D134" s="1">
        <f>D135+D136+D137+D138</f>
        <v>94</v>
      </c>
      <c r="E134" s="3">
        <f t="shared" si="3"/>
        <v>102.17391304347827</v>
      </c>
    </row>
    <row r="135" spans="1:5" ht="15.75" customHeight="1">
      <c r="A135" s="15" t="s">
        <v>44</v>
      </c>
      <c r="B135" s="16" t="s">
        <v>0</v>
      </c>
      <c r="C135" s="6">
        <v>6</v>
      </c>
      <c r="D135" s="6">
        <v>8</v>
      </c>
      <c r="E135" s="4">
        <f t="shared" si="3"/>
        <v>133.33333333333331</v>
      </c>
    </row>
    <row r="136" spans="1:5" ht="15.75" customHeight="1">
      <c r="A136" s="15" t="s">
        <v>44</v>
      </c>
      <c r="B136" s="16" t="s">
        <v>1</v>
      </c>
      <c r="C136" s="6">
        <v>23</v>
      </c>
      <c r="D136" s="6">
        <v>23</v>
      </c>
      <c r="E136" s="4">
        <f aca="true" t="shared" si="4" ref="E136:E158">(D136/C136)*100</f>
        <v>100</v>
      </c>
    </row>
    <row r="137" spans="1:5" ht="15.75" customHeight="1">
      <c r="A137" s="15" t="s">
        <v>44</v>
      </c>
      <c r="B137" s="16" t="s">
        <v>2</v>
      </c>
      <c r="C137" s="6">
        <v>61</v>
      </c>
      <c r="D137" s="6">
        <v>61</v>
      </c>
      <c r="E137" s="4">
        <f t="shared" si="4"/>
        <v>100</v>
      </c>
    </row>
    <row r="138" spans="1:5" ht="15.75" customHeight="1">
      <c r="A138" s="15" t="s">
        <v>44</v>
      </c>
      <c r="B138" s="16" t="s">
        <v>3</v>
      </c>
      <c r="C138" s="6">
        <v>2</v>
      </c>
      <c r="D138" s="6">
        <v>2</v>
      </c>
      <c r="E138" s="4">
        <f t="shared" si="4"/>
        <v>100</v>
      </c>
    </row>
    <row r="139" spans="1:5" ht="15.75" customHeight="1">
      <c r="A139" s="13" t="s">
        <v>37</v>
      </c>
      <c r="B139" s="14" t="s">
        <v>7</v>
      </c>
      <c r="C139" s="1">
        <f>C140+C141+C142+C143</f>
        <v>659</v>
      </c>
      <c r="D139" s="1">
        <f>D140+D141+D142+D143</f>
        <v>719</v>
      </c>
      <c r="E139" s="3">
        <f t="shared" si="4"/>
        <v>109.10470409711684</v>
      </c>
    </row>
    <row r="140" spans="1:5" ht="15.75" customHeight="1">
      <c r="A140" s="15" t="s">
        <v>37</v>
      </c>
      <c r="B140" s="16" t="s">
        <v>0</v>
      </c>
      <c r="C140" s="6">
        <v>56</v>
      </c>
      <c r="D140" s="6">
        <v>58</v>
      </c>
      <c r="E140" s="4">
        <f t="shared" si="4"/>
        <v>103.57142857142858</v>
      </c>
    </row>
    <row r="141" spans="1:5" ht="15.75" customHeight="1">
      <c r="A141" s="15" t="s">
        <v>37</v>
      </c>
      <c r="B141" s="16" t="s">
        <v>1</v>
      </c>
      <c r="C141" s="6">
        <v>115</v>
      </c>
      <c r="D141" s="6">
        <v>115</v>
      </c>
      <c r="E141" s="4">
        <f t="shared" si="4"/>
        <v>100</v>
      </c>
    </row>
    <row r="142" spans="1:5" ht="15.75" customHeight="1">
      <c r="A142" s="15" t="s">
        <v>37</v>
      </c>
      <c r="B142" s="16" t="s">
        <v>2</v>
      </c>
      <c r="C142" s="6">
        <v>467</v>
      </c>
      <c r="D142" s="6">
        <v>500</v>
      </c>
      <c r="E142" s="4">
        <f t="shared" si="4"/>
        <v>107.06638115631692</v>
      </c>
    </row>
    <row r="143" spans="1:5" ht="15.75" customHeight="1">
      <c r="A143" s="15" t="s">
        <v>37</v>
      </c>
      <c r="B143" s="16" t="s">
        <v>3</v>
      </c>
      <c r="C143" s="6">
        <v>21</v>
      </c>
      <c r="D143" s="6">
        <v>46</v>
      </c>
      <c r="E143" s="4">
        <f t="shared" si="4"/>
        <v>219.04761904761907</v>
      </c>
    </row>
    <row r="144" spans="1:5" ht="15.75" customHeight="1">
      <c r="A144" s="13" t="s">
        <v>36</v>
      </c>
      <c r="B144" s="14" t="s">
        <v>7</v>
      </c>
      <c r="C144" s="1">
        <f>C145+C146+C147+C148</f>
        <v>527</v>
      </c>
      <c r="D144" s="1">
        <f>D145+D146+D147+D148</f>
        <v>550</v>
      </c>
      <c r="E144" s="3">
        <f t="shared" si="4"/>
        <v>104.36432637571158</v>
      </c>
    </row>
    <row r="145" spans="1:5" ht="15.75" customHeight="1">
      <c r="A145" s="15" t="s">
        <v>36</v>
      </c>
      <c r="B145" s="16" t="s">
        <v>0</v>
      </c>
      <c r="C145" s="6">
        <v>43</v>
      </c>
      <c r="D145" s="6">
        <v>67</v>
      </c>
      <c r="E145" s="4">
        <f t="shared" si="4"/>
        <v>155.8139534883721</v>
      </c>
    </row>
    <row r="146" spans="1:5" ht="15.75" customHeight="1">
      <c r="A146" s="15" t="s">
        <v>36</v>
      </c>
      <c r="B146" s="16" t="s">
        <v>1</v>
      </c>
      <c r="C146" s="6">
        <v>60</v>
      </c>
      <c r="D146" s="6">
        <v>62</v>
      </c>
      <c r="E146" s="4">
        <f t="shared" si="4"/>
        <v>103.33333333333334</v>
      </c>
    </row>
    <row r="147" spans="1:5" ht="15.75" customHeight="1">
      <c r="A147" s="15" t="s">
        <v>36</v>
      </c>
      <c r="B147" s="16" t="s">
        <v>2</v>
      </c>
      <c r="C147" s="6">
        <v>362</v>
      </c>
      <c r="D147" s="6">
        <v>357</v>
      </c>
      <c r="E147" s="4">
        <f t="shared" si="4"/>
        <v>98.61878453038673</v>
      </c>
    </row>
    <row r="148" spans="1:5" ht="15.75" customHeight="1">
      <c r="A148" s="15" t="s">
        <v>36</v>
      </c>
      <c r="B148" s="16" t="s">
        <v>3</v>
      </c>
      <c r="C148" s="6">
        <v>62</v>
      </c>
      <c r="D148" s="6">
        <v>64</v>
      </c>
      <c r="E148" s="4">
        <f t="shared" si="4"/>
        <v>103.2258064516129</v>
      </c>
    </row>
    <row r="149" spans="1:5" ht="15.75" customHeight="1">
      <c r="A149" s="13" t="s">
        <v>35</v>
      </c>
      <c r="B149" s="14" t="s">
        <v>7</v>
      </c>
      <c r="C149" s="1">
        <f>C150+C151+C152+C153</f>
        <v>751</v>
      </c>
      <c r="D149" s="1">
        <f>D150+D151+D152+D153</f>
        <v>774</v>
      </c>
      <c r="E149" s="3">
        <f t="shared" si="4"/>
        <v>103.06258322237017</v>
      </c>
    </row>
    <row r="150" spans="1:5" ht="15.75" customHeight="1">
      <c r="A150" s="15" t="s">
        <v>35</v>
      </c>
      <c r="B150" s="16" t="s">
        <v>0</v>
      </c>
      <c r="C150" s="6">
        <v>54</v>
      </c>
      <c r="D150" s="6">
        <v>80</v>
      </c>
      <c r="E150" s="4">
        <f t="shared" si="4"/>
        <v>148.14814814814815</v>
      </c>
    </row>
    <row r="151" spans="1:5" ht="15.75" customHeight="1">
      <c r="A151" s="15" t="s">
        <v>35</v>
      </c>
      <c r="B151" s="16" t="s">
        <v>1</v>
      </c>
      <c r="C151" s="6">
        <v>146</v>
      </c>
      <c r="D151" s="6">
        <v>144</v>
      </c>
      <c r="E151" s="4">
        <f t="shared" si="4"/>
        <v>98.63013698630137</v>
      </c>
    </row>
    <row r="152" spans="1:5" ht="15.75" customHeight="1">
      <c r="A152" s="15" t="s">
        <v>35</v>
      </c>
      <c r="B152" s="16" t="s">
        <v>2</v>
      </c>
      <c r="C152" s="6">
        <v>513</v>
      </c>
      <c r="D152" s="6">
        <v>512</v>
      </c>
      <c r="E152" s="4">
        <f t="shared" si="4"/>
        <v>99.80506822612085</v>
      </c>
    </row>
    <row r="153" spans="1:5" ht="30.75" customHeight="1">
      <c r="A153" s="15" t="s">
        <v>35</v>
      </c>
      <c r="B153" s="16" t="s">
        <v>118</v>
      </c>
      <c r="C153" s="6">
        <v>38</v>
      </c>
      <c r="D153" s="6">
        <v>38</v>
      </c>
      <c r="E153" s="4">
        <f t="shared" si="4"/>
        <v>100</v>
      </c>
    </row>
    <row r="154" spans="1:5" ht="15.75" customHeight="1">
      <c r="A154" s="13" t="s">
        <v>34</v>
      </c>
      <c r="B154" s="14" t="s">
        <v>7</v>
      </c>
      <c r="C154" s="1">
        <f>C155+C156+C157+C158</f>
        <v>1140</v>
      </c>
      <c r="D154" s="1">
        <f>D155+D156+D157+D158</f>
        <v>1208</v>
      </c>
      <c r="E154" s="3">
        <f t="shared" si="4"/>
        <v>105.96491228070175</v>
      </c>
    </row>
    <row r="155" spans="1:5" ht="15.75" customHeight="1">
      <c r="A155" s="12" t="s">
        <v>34</v>
      </c>
      <c r="B155" s="16" t="s">
        <v>0</v>
      </c>
      <c r="C155" s="6">
        <v>102</v>
      </c>
      <c r="D155" s="6">
        <v>109</v>
      </c>
      <c r="E155" s="4">
        <f t="shared" si="4"/>
        <v>106.86274509803921</v>
      </c>
    </row>
    <row r="156" spans="1:5" ht="15.75" customHeight="1">
      <c r="A156" s="12" t="s">
        <v>34</v>
      </c>
      <c r="B156" s="16" t="s">
        <v>1</v>
      </c>
      <c r="C156" s="6">
        <v>150</v>
      </c>
      <c r="D156" s="6">
        <v>161</v>
      </c>
      <c r="E156" s="4">
        <f t="shared" si="4"/>
        <v>107.33333333333333</v>
      </c>
    </row>
    <row r="157" spans="1:5" ht="15.75" customHeight="1">
      <c r="A157" s="12" t="s">
        <v>34</v>
      </c>
      <c r="B157" s="16" t="s">
        <v>2</v>
      </c>
      <c r="C157" s="6">
        <v>828</v>
      </c>
      <c r="D157" s="6">
        <v>875</v>
      </c>
      <c r="E157" s="4">
        <f t="shared" si="4"/>
        <v>105.67632850241546</v>
      </c>
    </row>
    <row r="158" spans="1:5" ht="15.75" customHeight="1" thickBot="1">
      <c r="A158" s="30" t="s">
        <v>34</v>
      </c>
      <c r="B158" s="31" t="s">
        <v>3</v>
      </c>
      <c r="C158" s="8">
        <v>60</v>
      </c>
      <c r="D158" s="8">
        <v>63</v>
      </c>
      <c r="E158" s="32">
        <f t="shared" si="4"/>
        <v>105</v>
      </c>
    </row>
    <row r="159" spans="1:5" ht="18.75" customHeight="1" thickBot="1">
      <c r="A159" s="44" t="s">
        <v>111</v>
      </c>
      <c r="B159" s="45"/>
      <c r="C159" s="45"/>
      <c r="D159" s="45"/>
      <c r="E159" s="46"/>
    </row>
    <row r="160" spans="1:5" ht="15.75" customHeight="1">
      <c r="A160" s="13" t="s">
        <v>45</v>
      </c>
      <c r="B160" s="14" t="s">
        <v>7</v>
      </c>
      <c r="C160" s="1">
        <f>C161+C162+C163+C164</f>
        <v>708</v>
      </c>
      <c r="D160" s="1">
        <f>D161+D162+D163+D164</f>
        <v>766</v>
      </c>
      <c r="E160" s="3">
        <f aca="true" t="shared" si="5" ref="E160:E199">(D160/C160)*100</f>
        <v>108.19209039548024</v>
      </c>
    </row>
    <row r="161" spans="1:5" ht="15.75" customHeight="1">
      <c r="A161" s="15" t="s">
        <v>45</v>
      </c>
      <c r="B161" s="16" t="s">
        <v>0</v>
      </c>
      <c r="C161" s="6">
        <v>59</v>
      </c>
      <c r="D161" s="6">
        <v>62</v>
      </c>
      <c r="E161" s="4">
        <f t="shared" si="5"/>
        <v>105.08474576271188</v>
      </c>
    </row>
    <row r="162" spans="1:5" ht="15.75" customHeight="1">
      <c r="A162" s="15" t="s">
        <v>45</v>
      </c>
      <c r="B162" s="16" t="s">
        <v>1</v>
      </c>
      <c r="C162" s="6">
        <v>102</v>
      </c>
      <c r="D162" s="6">
        <v>101</v>
      </c>
      <c r="E162" s="4">
        <f t="shared" si="5"/>
        <v>99.01960784313727</v>
      </c>
    </row>
    <row r="163" spans="1:5" ht="15.75" customHeight="1">
      <c r="A163" s="15" t="s">
        <v>45</v>
      </c>
      <c r="B163" s="16" t="s">
        <v>2</v>
      </c>
      <c r="C163" s="6">
        <v>504</v>
      </c>
      <c r="D163" s="6">
        <v>523</v>
      </c>
      <c r="E163" s="4">
        <f t="shared" si="5"/>
        <v>103.76984126984128</v>
      </c>
    </row>
    <row r="164" spans="1:5" ht="15.75" customHeight="1">
      <c r="A164" s="15" t="s">
        <v>46</v>
      </c>
      <c r="B164" s="16" t="s">
        <v>3</v>
      </c>
      <c r="C164" s="6">
        <v>43</v>
      </c>
      <c r="D164" s="6">
        <v>80</v>
      </c>
      <c r="E164" s="4">
        <f t="shared" si="5"/>
        <v>186.04651162790697</v>
      </c>
    </row>
    <row r="165" spans="1:5" ht="15.75" customHeight="1">
      <c r="A165" s="13" t="s">
        <v>47</v>
      </c>
      <c r="B165" s="14" t="s">
        <v>7</v>
      </c>
      <c r="C165" s="1">
        <f>C166+C167+C168+C169</f>
        <v>2356</v>
      </c>
      <c r="D165" s="1">
        <f>D166+D167+D168+D169</f>
        <v>2378</v>
      </c>
      <c r="E165" s="3">
        <f t="shared" si="5"/>
        <v>100.93378607809846</v>
      </c>
    </row>
    <row r="166" spans="1:5" ht="15.75" customHeight="1">
      <c r="A166" s="15" t="s">
        <v>47</v>
      </c>
      <c r="B166" s="16" t="s">
        <v>0</v>
      </c>
      <c r="C166" s="6">
        <v>170</v>
      </c>
      <c r="D166" s="6">
        <v>172</v>
      </c>
      <c r="E166" s="4">
        <f t="shared" si="5"/>
        <v>101.17647058823529</v>
      </c>
    </row>
    <row r="167" spans="1:5" ht="15.75" customHeight="1">
      <c r="A167" s="15" t="s">
        <v>47</v>
      </c>
      <c r="B167" s="16" t="s">
        <v>1</v>
      </c>
      <c r="C167" s="6">
        <v>518</v>
      </c>
      <c r="D167" s="6">
        <v>513</v>
      </c>
      <c r="E167" s="4">
        <f t="shared" si="5"/>
        <v>99.03474903474904</v>
      </c>
    </row>
    <row r="168" spans="1:5" ht="15.75" customHeight="1">
      <c r="A168" s="15" t="s">
        <v>48</v>
      </c>
      <c r="B168" s="16" t="s">
        <v>2</v>
      </c>
      <c r="C168" s="6">
        <v>1596</v>
      </c>
      <c r="D168" s="6">
        <v>1590</v>
      </c>
      <c r="E168" s="4">
        <f t="shared" si="5"/>
        <v>99.62406015037594</v>
      </c>
    </row>
    <row r="169" spans="1:5" ht="15.75" customHeight="1">
      <c r="A169" s="15" t="s">
        <v>48</v>
      </c>
      <c r="B169" s="16" t="s">
        <v>3</v>
      </c>
      <c r="C169" s="6">
        <v>72</v>
      </c>
      <c r="D169" s="6">
        <v>103</v>
      </c>
      <c r="E169" s="4">
        <f t="shared" si="5"/>
        <v>143.05555555555557</v>
      </c>
    </row>
    <row r="170" spans="1:5" ht="15.75" customHeight="1">
      <c r="A170" s="13" t="s">
        <v>49</v>
      </c>
      <c r="B170" s="14" t="s">
        <v>7</v>
      </c>
      <c r="C170" s="1">
        <f>C171+C172+C173+C174</f>
        <v>230</v>
      </c>
      <c r="D170" s="1">
        <f>D171+D172+D173+D174</f>
        <v>242</v>
      </c>
      <c r="E170" s="3">
        <f t="shared" si="5"/>
        <v>105.21739130434781</v>
      </c>
    </row>
    <row r="171" spans="1:5" ht="15.75" customHeight="1">
      <c r="A171" s="15" t="s">
        <v>49</v>
      </c>
      <c r="B171" s="16" t="s">
        <v>0</v>
      </c>
      <c r="C171" s="6">
        <v>22</v>
      </c>
      <c r="D171" s="6">
        <v>29</v>
      </c>
      <c r="E171" s="4">
        <f t="shared" si="5"/>
        <v>131.8181818181818</v>
      </c>
    </row>
    <row r="172" spans="1:5" ht="15.75" customHeight="1">
      <c r="A172" s="15" t="s">
        <v>50</v>
      </c>
      <c r="B172" s="16" t="s">
        <v>117</v>
      </c>
      <c r="C172" s="6">
        <v>17</v>
      </c>
      <c r="D172" s="6">
        <v>17</v>
      </c>
      <c r="E172" s="4">
        <f t="shared" si="5"/>
        <v>100</v>
      </c>
    </row>
    <row r="173" spans="1:5" ht="15.75" customHeight="1">
      <c r="A173" s="15" t="s">
        <v>50</v>
      </c>
      <c r="B173" s="16" t="s">
        <v>2</v>
      </c>
      <c r="C173" s="6">
        <v>182</v>
      </c>
      <c r="D173" s="6">
        <v>182</v>
      </c>
      <c r="E173" s="4">
        <f t="shared" si="5"/>
        <v>100</v>
      </c>
    </row>
    <row r="174" spans="1:5" ht="15.75" customHeight="1">
      <c r="A174" s="15" t="s">
        <v>49</v>
      </c>
      <c r="B174" s="16" t="s">
        <v>3</v>
      </c>
      <c r="C174" s="6">
        <v>9</v>
      </c>
      <c r="D174" s="6">
        <v>14</v>
      </c>
      <c r="E174" s="4">
        <f t="shared" si="5"/>
        <v>155.55555555555557</v>
      </c>
    </row>
    <row r="175" spans="1:5" ht="15.75" customHeight="1">
      <c r="A175" s="13" t="s">
        <v>51</v>
      </c>
      <c r="B175" s="14" t="s">
        <v>7</v>
      </c>
      <c r="C175" s="1">
        <f>C176+C177+C178+C179</f>
        <v>4413</v>
      </c>
      <c r="D175" s="1">
        <f>D176+D177+D178+D179</f>
        <v>5022</v>
      </c>
      <c r="E175" s="3">
        <f t="shared" si="5"/>
        <v>113.80013596193066</v>
      </c>
    </row>
    <row r="176" spans="1:5" ht="15.75" customHeight="1">
      <c r="A176" s="18" t="s">
        <v>51</v>
      </c>
      <c r="B176" s="16" t="s">
        <v>0</v>
      </c>
      <c r="C176" s="6">
        <v>264</v>
      </c>
      <c r="D176" s="6">
        <v>267</v>
      </c>
      <c r="E176" s="4">
        <f t="shared" si="5"/>
        <v>101.13636363636364</v>
      </c>
    </row>
    <row r="177" spans="1:5" ht="15.75" customHeight="1">
      <c r="A177" s="18" t="s">
        <v>51</v>
      </c>
      <c r="B177" s="16" t="s">
        <v>1</v>
      </c>
      <c r="C177" s="6">
        <v>946</v>
      </c>
      <c r="D177" s="6">
        <v>1297</v>
      </c>
      <c r="E177" s="4">
        <f t="shared" si="5"/>
        <v>137.10359408033827</v>
      </c>
    </row>
    <row r="178" spans="1:5" ht="15.75" customHeight="1">
      <c r="A178" s="18" t="s">
        <v>51</v>
      </c>
      <c r="B178" s="16" t="s">
        <v>2</v>
      </c>
      <c r="C178" s="6">
        <v>3043</v>
      </c>
      <c r="D178" s="6">
        <v>3293</v>
      </c>
      <c r="E178" s="4">
        <f t="shared" si="5"/>
        <v>108.2155767334867</v>
      </c>
    </row>
    <row r="179" spans="1:5" ht="15.75" customHeight="1">
      <c r="A179" s="18" t="s">
        <v>51</v>
      </c>
      <c r="B179" s="16" t="s">
        <v>3</v>
      </c>
      <c r="C179" s="6">
        <v>160</v>
      </c>
      <c r="D179" s="6">
        <v>165</v>
      </c>
      <c r="E179" s="4">
        <f t="shared" si="5"/>
        <v>103.125</v>
      </c>
    </row>
    <row r="180" spans="1:5" ht="15.75" customHeight="1">
      <c r="A180" s="13" t="s">
        <v>52</v>
      </c>
      <c r="B180" s="14" t="s">
        <v>7</v>
      </c>
      <c r="C180" s="1">
        <f>C181+C182+C183+C184</f>
        <v>496</v>
      </c>
      <c r="D180" s="1">
        <f>D181+D182+D183+D184</f>
        <v>502</v>
      </c>
      <c r="E180" s="3">
        <f t="shared" si="5"/>
        <v>101.20967741935485</v>
      </c>
    </row>
    <row r="181" spans="1:5" ht="15.75" customHeight="1">
      <c r="A181" s="18" t="s">
        <v>52</v>
      </c>
      <c r="B181" s="16" t="s">
        <v>0</v>
      </c>
      <c r="C181" s="6">
        <v>35</v>
      </c>
      <c r="D181" s="6">
        <v>42</v>
      </c>
      <c r="E181" s="4">
        <f t="shared" si="5"/>
        <v>120</v>
      </c>
    </row>
    <row r="182" spans="1:5" ht="15.75" customHeight="1">
      <c r="A182" s="18" t="s">
        <v>52</v>
      </c>
      <c r="B182" s="16" t="s">
        <v>1</v>
      </c>
      <c r="C182" s="6">
        <v>51</v>
      </c>
      <c r="D182" s="6">
        <v>50</v>
      </c>
      <c r="E182" s="4">
        <f t="shared" si="5"/>
        <v>98.0392156862745</v>
      </c>
    </row>
    <row r="183" spans="1:5" ht="15.75" customHeight="1">
      <c r="A183" s="18" t="s">
        <v>52</v>
      </c>
      <c r="B183" s="16" t="s">
        <v>2</v>
      </c>
      <c r="C183" s="6">
        <v>394</v>
      </c>
      <c r="D183" s="6">
        <v>394</v>
      </c>
      <c r="E183" s="4">
        <f t="shared" si="5"/>
        <v>100</v>
      </c>
    </row>
    <row r="184" spans="1:5" ht="15.75" customHeight="1">
      <c r="A184" s="18" t="s">
        <v>52</v>
      </c>
      <c r="B184" s="16" t="s">
        <v>3</v>
      </c>
      <c r="C184" s="6">
        <v>16</v>
      </c>
      <c r="D184" s="6">
        <v>16</v>
      </c>
      <c r="E184" s="4">
        <f t="shared" si="5"/>
        <v>100</v>
      </c>
    </row>
    <row r="185" spans="1:5" ht="15.75" customHeight="1">
      <c r="A185" s="13" t="s">
        <v>53</v>
      </c>
      <c r="B185" s="14" t="s">
        <v>7</v>
      </c>
      <c r="C185" s="1">
        <f>C186+C187+C188+C189</f>
        <v>420</v>
      </c>
      <c r="D185" s="1">
        <f>D186+D187+D188+D189</f>
        <v>496</v>
      </c>
      <c r="E185" s="3">
        <f t="shared" si="5"/>
        <v>118.0952380952381</v>
      </c>
    </row>
    <row r="186" spans="1:5" ht="15.75" customHeight="1">
      <c r="A186" s="18" t="s">
        <v>53</v>
      </c>
      <c r="B186" s="16" t="s">
        <v>119</v>
      </c>
      <c r="C186" s="6">
        <v>34</v>
      </c>
      <c r="D186" s="6">
        <v>34</v>
      </c>
      <c r="E186" s="4">
        <f t="shared" si="5"/>
        <v>100</v>
      </c>
    </row>
    <row r="187" spans="1:5" ht="15.75" customHeight="1">
      <c r="A187" s="18" t="s">
        <v>53</v>
      </c>
      <c r="B187" s="16" t="s">
        <v>1</v>
      </c>
      <c r="C187" s="6">
        <v>29</v>
      </c>
      <c r="D187" s="6">
        <v>31</v>
      </c>
      <c r="E187" s="4">
        <f t="shared" si="5"/>
        <v>106.89655172413792</v>
      </c>
    </row>
    <row r="188" spans="1:5" ht="15.75" customHeight="1">
      <c r="A188" s="18" t="s">
        <v>53</v>
      </c>
      <c r="B188" s="16" t="s">
        <v>2</v>
      </c>
      <c r="C188" s="6">
        <v>334</v>
      </c>
      <c r="D188" s="6">
        <v>398</v>
      </c>
      <c r="E188" s="4">
        <f t="shared" si="5"/>
        <v>119.16167664670658</v>
      </c>
    </row>
    <row r="189" spans="1:5" ht="15.75" customHeight="1">
      <c r="A189" s="18" t="s">
        <v>53</v>
      </c>
      <c r="B189" s="16" t="s">
        <v>3</v>
      </c>
      <c r="C189" s="6">
        <v>23</v>
      </c>
      <c r="D189" s="6">
        <v>33</v>
      </c>
      <c r="E189" s="4">
        <f t="shared" si="5"/>
        <v>143.47826086956522</v>
      </c>
    </row>
    <row r="190" spans="1:5" ht="15.75" customHeight="1">
      <c r="A190" s="13" t="s">
        <v>54</v>
      </c>
      <c r="B190" s="14" t="s">
        <v>7</v>
      </c>
      <c r="C190" s="1">
        <f>C191+C192+C193+C194</f>
        <v>1369</v>
      </c>
      <c r="D190" s="1">
        <f>D191+D192+D193+D194</f>
        <v>1369</v>
      </c>
      <c r="E190" s="3">
        <f t="shared" si="5"/>
        <v>100</v>
      </c>
    </row>
    <row r="191" spans="1:5" ht="15.75" customHeight="1">
      <c r="A191" s="18" t="s">
        <v>54</v>
      </c>
      <c r="B191" s="16" t="s">
        <v>0</v>
      </c>
      <c r="C191" s="6">
        <v>64</v>
      </c>
      <c r="D191" s="6">
        <v>78</v>
      </c>
      <c r="E191" s="4">
        <f t="shared" si="5"/>
        <v>121.875</v>
      </c>
    </row>
    <row r="192" spans="1:5" ht="15.75" customHeight="1">
      <c r="A192" s="18" t="s">
        <v>54</v>
      </c>
      <c r="B192" s="16" t="s">
        <v>1</v>
      </c>
      <c r="C192" s="6">
        <v>119</v>
      </c>
      <c r="D192" s="6">
        <v>118</v>
      </c>
      <c r="E192" s="4">
        <f t="shared" si="5"/>
        <v>99.15966386554622</v>
      </c>
    </row>
    <row r="193" spans="1:5" ht="15.75" customHeight="1">
      <c r="A193" s="18" t="s">
        <v>54</v>
      </c>
      <c r="B193" s="16" t="s">
        <v>2</v>
      </c>
      <c r="C193" s="6">
        <v>1113</v>
      </c>
      <c r="D193" s="6">
        <v>1100</v>
      </c>
      <c r="E193" s="4">
        <f t="shared" si="5"/>
        <v>98.83198562443846</v>
      </c>
    </row>
    <row r="194" spans="1:5" ht="15.75" customHeight="1">
      <c r="A194" s="18" t="s">
        <v>54</v>
      </c>
      <c r="B194" s="16" t="s">
        <v>3</v>
      </c>
      <c r="C194" s="6">
        <v>73</v>
      </c>
      <c r="D194" s="6">
        <v>73</v>
      </c>
      <c r="E194" s="4">
        <f t="shared" si="5"/>
        <v>100</v>
      </c>
    </row>
    <row r="195" spans="1:5" ht="15.75" customHeight="1">
      <c r="A195" s="13" t="s">
        <v>55</v>
      </c>
      <c r="B195" s="14" t="s">
        <v>7</v>
      </c>
      <c r="C195" s="1">
        <f>C196+C197+C198+C199</f>
        <v>4010</v>
      </c>
      <c r="D195" s="1">
        <f>D196+D197+D198+D199</f>
        <v>4569</v>
      </c>
      <c r="E195" s="3">
        <f t="shared" si="5"/>
        <v>113.94014962593518</v>
      </c>
    </row>
    <row r="196" spans="1:5" ht="15.75" customHeight="1">
      <c r="A196" s="18" t="s">
        <v>55</v>
      </c>
      <c r="B196" s="16" t="s">
        <v>0</v>
      </c>
      <c r="C196" s="6">
        <v>225</v>
      </c>
      <c r="D196" s="6">
        <v>287</v>
      </c>
      <c r="E196" s="4">
        <f t="shared" si="5"/>
        <v>127.55555555555556</v>
      </c>
    </row>
    <row r="197" spans="1:5" ht="15.75" customHeight="1">
      <c r="A197" s="18" t="s">
        <v>55</v>
      </c>
      <c r="B197" s="16" t="s">
        <v>1</v>
      </c>
      <c r="C197" s="6">
        <v>919</v>
      </c>
      <c r="D197" s="6">
        <v>1000</v>
      </c>
      <c r="E197" s="4">
        <f t="shared" si="5"/>
        <v>108.8139281828074</v>
      </c>
    </row>
    <row r="198" spans="1:5" ht="15.75" customHeight="1">
      <c r="A198" s="18" t="s">
        <v>55</v>
      </c>
      <c r="B198" s="16" t="s">
        <v>2</v>
      </c>
      <c r="C198" s="6">
        <v>2713</v>
      </c>
      <c r="D198" s="6">
        <v>3081</v>
      </c>
      <c r="E198" s="4">
        <f t="shared" si="5"/>
        <v>113.56431994102469</v>
      </c>
    </row>
    <row r="199" spans="1:5" ht="15.75" customHeight="1" thickBot="1">
      <c r="A199" s="33" t="s">
        <v>55</v>
      </c>
      <c r="B199" s="31" t="s">
        <v>3</v>
      </c>
      <c r="C199" s="8">
        <v>153</v>
      </c>
      <c r="D199" s="8">
        <v>201</v>
      </c>
      <c r="E199" s="32">
        <f t="shared" si="5"/>
        <v>131.37254901960785</v>
      </c>
    </row>
    <row r="200" spans="1:5" ht="18.75" customHeight="1" thickBot="1">
      <c r="A200" s="44" t="s">
        <v>112</v>
      </c>
      <c r="B200" s="45"/>
      <c r="C200" s="45"/>
      <c r="D200" s="45"/>
      <c r="E200" s="46"/>
    </row>
    <row r="201" spans="1:5" ht="29.25" customHeight="1">
      <c r="A201" s="13" t="s">
        <v>56</v>
      </c>
      <c r="B201" s="14" t="s">
        <v>7</v>
      </c>
      <c r="C201" s="1">
        <f>C202+C203+C204+C205</f>
        <v>626</v>
      </c>
      <c r="D201" s="1">
        <f>D202+D203+D204+D205</f>
        <v>679</v>
      </c>
      <c r="E201" s="3">
        <f aca="true" t="shared" si="6" ref="E201:E235">(D201/C201)*100</f>
        <v>108.4664536741214</v>
      </c>
    </row>
    <row r="202" spans="1:5" ht="23.25" customHeight="1">
      <c r="A202" s="12" t="s">
        <v>56</v>
      </c>
      <c r="B202" s="16" t="s">
        <v>0</v>
      </c>
      <c r="C202" s="6">
        <v>43</v>
      </c>
      <c r="D202" s="6">
        <v>66</v>
      </c>
      <c r="E202" s="4">
        <f t="shared" si="6"/>
        <v>153.48837209302326</v>
      </c>
    </row>
    <row r="203" spans="1:5" ht="21" customHeight="1">
      <c r="A203" s="12" t="s">
        <v>56</v>
      </c>
      <c r="B203" s="16" t="s">
        <v>1</v>
      </c>
      <c r="C203" s="6">
        <v>150</v>
      </c>
      <c r="D203" s="6">
        <v>150</v>
      </c>
      <c r="E203" s="4">
        <f t="shared" si="6"/>
        <v>100</v>
      </c>
    </row>
    <row r="204" spans="1:5" ht="21.75" customHeight="1">
      <c r="A204" s="12" t="s">
        <v>56</v>
      </c>
      <c r="B204" s="16" t="s">
        <v>2</v>
      </c>
      <c r="C204" s="6">
        <v>399</v>
      </c>
      <c r="D204" s="6">
        <v>419</v>
      </c>
      <c r="E204" s="4">
        <f t="shared" si="6"/>
        <v>105.0125313283208</v>
      </c>
    </row>
    <row r="205" spans="1:5" ht="21.75" customHeight="1">
      <c r="A205" s="12" t="s">
        <v>56</v>
      </c>
      <c r="B205" s="16" t="s">
        <v>3</v>
      </c>
      <c r="C205" s="6">
        <v>34</v>
      </c>
      <c r="D205" s="6">
        <v>44</v>
      </c>
      <c r="E205" s="4">
        <f t="shared" si="6"/>
        <v>129.41176470588235</v>
      </c>
    </row>
    <row r="206" spans="1:5" ht="29.25" customHeight="1">
      <c r="A206" s="13" t="s">
        <v>57</v>
      </c>
      <c r="B206" s="14" t="s">
        <v>7</v>
      </c>
      <c r="C206" s="1">
        <f>C207+C208+C209+C210</f>
        <v>517</v>
      </c>
      <c r="D206" s="1">
        <f>D207+D208+D209+D210</f>
        <v>547</v>
      </c>
      <c r="E206" s="3">
        <f t="shared" si="6"/>
        <v>105.8027079303675</v>
      </c>
    </row>
    <row r="207" spans="1:5" ht="18" customHeight="1">
      <c r="A207" s="12" t="s">
        <v>57</v>
      </c>
      <c r="B207" s="16" t="s">
        <v>0</v>
      </c>
      <c r="C207" s="6">
        <v>39</v>
      </c>
      <c r="D207" s="6">
        <v>44</v>
      </c>
      <c r="E207" s="4">
        <f t="shared" si="6"/>
        <v>112.82051282051282</v>
      </c>
    </row>
    <row r="208" spans="1:5" ht="21" customHeight="1">
      <c r="A208" s="12" t="s">
        <v>57</v>
      </c>
      <c r="B208" s="16" t="s">
        <v>1</v>
      </c>
      <c r="C208" s="6">
        <v>30</v>
      </c>
      <c r="D208" s="6">
        <v>31</v>
      </c>
      <c r="E208" s="4">
        <f t="shared" si="6"/>
        <v>103.33333333333334</v>
      </c>
    </row>
    <row r="209" spans="1:5" ht="18" customHeight="1">
      <c r="A209" s="12" t="s">
        <v>57</v>
      </c>
      <c r="B209" s="16" t="s">
        <v>2</v>
      </c>
      <c r="C209" s="6">
        <v>442</v>
      </c>
      <c r="D209" s="6">
        <v>466</v>
      </c>
      <c r="E209" s="4">
        <f t="shared" si="6"/>
        <v>105.42986425339367</v>
      </c>
    </row>
    <row r="210" spans="1:5" ht="19.5" customHeight="1">
      <c r="A210" s="12" t="s">
        <v>57</v>
      </c>
      <c r="B210" s="16" t="s">
        <v>3</v>
      </c>
      <c r="C210" s="6">
        <v>6</v>
      </c>
      <c r="D210" s="6">
        <v>6</v>
      </c>
      <c r="E210" s="4">
        <f t="shared" si="6"/>
        <v>100</v>
      </c>
    </row>
    <row r="211" spans="1:5" ht="15.75" customHeight="1">
      <c r="A211" s="13" t="s">
        <v>58</v>
      </c>
      <c r="B211" s="14" t="s">
        <v>7</v>
      </c>
      <c r="C211" s="1">
        <f>C212+C213+C214+C215</f>
        <v>3301</v>
      </c>
      <c r="D211" s="1">
        <f>D212+D213+D214+D215</f>
        <v>3485</v>
      </c>
      <c r="E211" s="3">
        <f t="shared" si="6"/>
        <v>105.57406846410177</v>
      </c>
    </row>
    <row r="212" spans="1:5" ht="15.75" customHeight="1">
      <c r="A212" s="12" t="s">
        <v>58</v>
      </c>
      <c r="B212" s="16" t="s">
        <v>0</v>
      </c>
      <c r="C212" s="6">
        <v>198</v>
      </c>
      <c r="D212" s="6">
        <v>200</v>
      </c>
      <c r="E212" s="4">
        <f t="shared" si="6"/>
        <v>101.01010101010101</v>
      </c>
    </row>
    <row r="213" spans="1:5" ht="15.75" customHeight="1">
      <c r="A213" s="12" t="s">
        <v>58</v>
      </c>
      <c r="B213" s="16" t="s">
        <v>1</v>
      </c>
      <c r="C213" s="6">
        <v>547</v>
      </c>
      <c r="D213" s="6">
        <v>585</v>
      </c>
      <c r="E213" s="4">
        <f t="shared" si="6"/>
        <v>106.94698354661791</v>
      </c>
    </row>
    <row r="214" spans="1:5" ht="15.75" customHeight="1">
      <c r="A214" s="12" t="s">
        <v>58</v>
      </c>
      <c r="B214" s="16" t="s">
        <v>120</v>
      </c>
      <c r="C214" s="6">
        <v>2477</v>
      </c>
      <c r="D214" s="6">
        <v>2557</v>
      </c>
      <c r="E214" s="4">
        <f t="shared" si="6"/>
        <v>103.22971336293905</v>
      </c>
    </row>
    <row r="215" spans="1:5" ht="15.75" customHeight="1">
      <c r="A215" s="12" t="s">
        <v>58</v>
      </c>
      <c r="B215" s="16" t="s">
        <v>3</v>
      </c>
      <c r="C215" s="6">
        <v>79</v>
      </c>
      <c r="D215" s="6">
        <v>143</v>
      </c>
      <c r="E215" s="4">
        <f t="shared" si="6"/>
        <v>181.0126582278481</v>
      </c>
    </row>
    <row r="216" spans="1:5" ht="15.75" customHeight="1">
      <c r="A216" s="13" t="s">
        <v>59</v>
      </c>
      <c r="B216" s="14" t="s">
        <v>7</v>
      </c>
      <c r="C216" s="1">
        <f>C217+C218+C219+C220</f>
        <v>273</v>
      </c>
      <c r="D216" s="1">
        <f>D217+D218+D219+D220</f>
        <v>371</v>
      </c>
      <c r="E216" s="3">
        <f t="shared" si="6"/>
        <v>135.8974358974359</v>
      </c>
    </row>
    <row r="217" spans="1:5" ht="15.75" customHeight="1">
      <c r="A217" s="12" t="s">
        <v>59</v>
      </c>
      <c r="B217" s="16" t="s">
        <v>0</v>
      </c>
      <c r="C217" s="6">
        <v>22</v>
      </c>
      <c r="D217" s="6">
        <v>23</v>
      </c>
      <c r="E217" s="4">
        <f t="shared" si="6"/>
        <v>104.54545454545455</v>
      </c>
    </row>
    <row r="218" spans="1:5" ht="15.75" customHeight="1">
      <c r="A218" s="12" t="s">
        <v>59</v>
      </c>
      <c r="B218" s="16" t="s">
        <v>1</v>
      </c>
      <c r="C218" s="6">
        <v>38</v>
      </c>
      <c r="D218" s="6">
        <v>41</v>
      </c>
      <c r="E218" s="4">
        <f t="shared" si="6"/>
        <v>107.89473684210526</v>
      </c>
    </row>
    <row r="219" spans="1:5" ht="15.75" customHeight="1">
      <c r="A219" s="12" t="s">
        <v>59</v>
      </c>
      <c r="B219" s="16" t="s">
        <v>2</v>
      </c>
      <c r="C219" s="6">
        <v>206</v>
      </c>
      <c r="D219" s="6">
        <v>295</v>
      </c>
      <c r="E219" s="4">
        <f t="shared" si="6"/>
        <v>143.20388349514565</v>
      </c>
    </row>
    <row r="220" spans="1:5" ht="15.75" customHeight="1">
      <c r="A220" s="12" t="s">
        <v>59</v>
      </c>
      <c r="B220" s="16" t="s">
        <v>3</v>
      </c>
      <c r="C220" s="6">
        <v>7</v>
      </c>
      <c r="D220" s="6">
        <v>12</v>
      </c>
      <c r="E220" s="4">
        <f t="shared" si="6"/>
        <v>171.42857142857142</v>
      </c>
    </row>
    <row r="221" spans="1:5" ht="29.25" customHeight="1">
      <c r="A221" s="13" t="s">
        <v>60</v>
      </c>
      <c r="B221" s="14" t="s">
        <v>7</v>
      </c>
      <c r="C221" s="1">
        <f>C222+C223+C224+C225</f>
        <v>687</v>
      </c>
      <c r="D221" s="1">
        <f>D222+D223+D224+D225</f>
        <v>694</v>
      </c>
      <c r="E221" s="3">
        <f t="shared" si="6"/>
        <v>101.01892285298399</v>
      </c>
    </row>
    <row r="222" spans="1:5" ht="30.75" customHeight="1">
      <c r="A222" s="12" t="s">
        <v>60</v>
      </c>
      <c r="B222" s="16" t="s">
        <v>0</v>
      </c>
      <c r="C222" s="6">
        <v>68</v>
      </c>
      <c r="D222" s="6">
        <v>78</v>
      </c>
      <c r="E222" s="4">
        <f t="shared" si="6"/>
        <v>114.70588235294117</v>
      </c>
    </row>
    <row r="223" spans="1:5" ht="30.75" customHeight="1">
      <c r="A223" s="12" t="s">
        <v>60</v>
      </c>
      <c r="B223" s="16" t="s">
        <v>1</v>
      </c>
      <c r="C223" s="6">
        <v>99</v>
      </c>
      <c r="D223" s="6">
        <v>101</v>
      </c>
      <c r="E223" s="4">
        <f t="shared" si="6"/>
        <v>102.020202020202</v>
      </c>
    </row>
    <row r="224" spans="1:5" ht="30.75" customHeight="1">
      <c r="A224" s="12" t="s">
        <v>60</v>
      </c>
      <c r="B224" s="16" t="s">
        <v>2</v>
      </c>
      <c r="C224" s="6">
        <v>493</v>
      </c>
      <c r="D224" s="6">
        <v>488</v>
      </c>
      <c r="E224" s="4">
        <f t="shared" si="6"/>
        <v>98.98580121703854</v>
      </c>
    </row>
    <row r="225" spans="1:5" ht="30.75" customHeight="1">
      <c r="A225" s="12" t="s">
        <v>60</v>
      </c>
      <c r="B225" s="16" t="s">
        <v>3</v>
      </c>
      <c r="C225" s="6">
        <v>27</v>
      </c>
      <c r="D225" s="6">
        <v>27</v>
      </c>
      <c r="E225" s="4">
        <f t="shared" si="6"/>
        <v>100</v>
      </c>
    </row>
    <row r="226" spans="1:5" ht="15.75" customHeight="1">
      <c r="A226" s="13" t="s">
        <v>61</v>
      </c>
      <c r="B226" s="14" t="s">
        <v>7</v>
      </c>
      <c r="C226" s="1">
        <f>C227+C228+C229+C230</f>
        <v>2584</v>
      </c>
      <c r="D226" s="1">
        <f>D227+D228+D229+D230</f>
        <v>2730</v>
      </c>
      <c r="E226" s="3">
        <f t="shared" si="6"/>
        <v>105.6501547987616</v>
      </c>
    </row>
    <row r="227" spans="1:5" ht="15.75" customHeight="1">
      <c r="A227" s="12" t="s">
        <v>61</v>
      </c>
      <c r="B227" s="16" t="s">
        <v>0</v>
      </c>
      <c r="C227" s="6">
        <v>131</v>
      </c>
      <c r="D227" s="6">
        <v>138</v>
      </c>
      <c r="E227" s="4">
        <f t="shared" si="6"/>
        <v>105.34351145038168</v>
      </c>
    </row>
    <row r="228" spans="1:5" ht="15.75" customHeight="1">
      <c r="A228" s="12" t="s">
        <v>61</v>
      </c>
      <c r="B228" s="16" t="s">
        <v>1</v>
      </c>
      <c r="C228" s="6">
        <v>461</v>
      </c>
      <c r="D228" s="6">
        <v>490</v>
      </c>
      <c r="E228" s="4">
        <f t="shared" si="6"/>
        <v>106.29067245119306</v>
      </c>
    </row>
    <row r="229" spans="1:5" ht="15.75" customHeight="1">
      <c r="A229" s="12" t="s">
        <v>61</v>
      </c>
      <c r="B229" s="16" t="s">
        <v>2</v>
      </c>
      <c r="C229" s="6">
        <v>1919</v>
      </c>
      <c r="D229" s="6">
        <v>1956</v>
      </c>
      <c r="E229" s="4">
        <f t="shared" si="6"/>
        <v>101.92808754559665</v>
      </c>
    </row>
    <row r="230" spans="1:5" ht="15.75" customHeight="1">
      <c r="A230" s="12" t="s">
        <v>61</v>
      </c>
      <c r="B230" s="16" t="s">
        <v>3</v>
      </c>
      <c r="C230" s="6">
        <v>73</v>
      </c>
      <c r="D230" s="6">
        <v>146</v>
      </c>
      <c r="E230" s="4">
        <f t="shared" si="6"/>
        <v>200</v>
      </c>
    </row>
    <row r="231" spans="1:5" ht="15.75" customHeight="1">
      <c r="A231" s="13" t="s">
        <v>62</v>
      </c>
      <c r="B231" s="14" t="s">
        <v>7</v>
      </c>
      <c r="C231" s="1">
        <f>C232+C233+C234+C235</f>
        <v>1197</v>
      </c>
      <c r="D231" s="1">
        <f>D232+D233+D234+D235</f>
        <v>1455</v>
      </c>
      <c r="E231" s="3">
        <f t="shared" si="6"/>
        <v>121.55388471177946</v>
      </c>
    </row>
    <row r="232" spans="1:5" ht="15.75" customHeight="1">
      <c r="A232" s="12" t="s">
        <v>62</v>
      </c>
      <c r="B232" s="16" t="s">
        <v>0</v>
      </c>
      <c r="C232" s="6">
        <v>106</v>
      </c>
      <c r="D232" s="6">
        <v>108</v>
      </c>
      <c r="E232" s="4">
        <f t="shared" si="6"/>
        <v>101.88679245283019</v>
      </c>
    </row>
    <row r="233" spans="1:5" ht="15.75" customHeight="1">
      <c r="A233" s="12" t="s">
        <v>62</v>
      </c>
      <c r="B233" s="16" t="s">
        <v>1</v>
      </c>
      <c r="C233" s="6">
        <v>287</v>
      </c>
      <c r="D233" s="6">
        <v>316</v>
      </c>
      <c r="E233" s="4">
        <f t="shared" si="6"/>
        <v>110.10452961672475</v>
      </c>
    </row>
    <row r="234" spans="1:5" ht="15.75" customHeight="1">
      <c r="A234" s="12" t="s">
        <v>62</v>
      </c>
      <c r="B234" s="16" t="s">
        <v>2</v>
      </c>
      <c r="C234" s="6">
        <v>767</v>
      </c>
      <c r="D234" s="6">
        <v>960</v>
      </c>
      <c r="E234" s="4">
        <f t="shared" si="6"/>
        <v>125.16297262059975</v>
      </c>
    </row>
    <row r="235" spans="1:5" ht="15.75" customHeight="1" thickBot="1">
      <c r="A235" s="30" t="s">
        <v>62</v>
      </c>
      <c r="B235" s="31" t="s">
        <v>3</v>
      </c>
      <c r="C235" s="8">
        <v>37</v>
      </c>
      <c r="D235" s="8">
        <v>71</v>
      </c>
      <c r="E235" s="32">
        <f t="shared" si="6"/>
        <v>191.89189189189187</v>
      </c>
    </row>
    <row r="236" spans="1:5" ht="18.75" customHeight="1" thickBot="1">
      <c r="A236" s="44" t="s">
        <v>113</v>
      </c>
      <c r="B236" s="45"/>
      <c r="C236" s="45"/>
      <c r="D236" s="45"/>
      <c r="E236" s="46"/>
    </row>
    <row r="237" spans="1:5" ht="15.75" customHeight="1">
      <c r="A237" s="13" t="s">
        <v>6</v>
      </c>
      <c r="B237" s="14" t="s">
        <v>7</v>
      </c>
      <c r="C237" s="1">
        <f>C238+C239+C240+C241</f>
        <v>1576</v>
      </c>
      <c r="D237" s="1">
        <f>D238+D239+D240+D241</f>
        <v>1621</v>
      </c>
      <c r="E237" s="3">
        <f aca="true" t="shared" si="7" ref="E237:E268">(D237/C237)*100</f>
        <v>102.85532994923858</v>
      </c>
    </row>
    <row r="238" spans="1:5" ht="15.75" customHeight="1">
      <c r="A238" s="12" t="s">
        <v>6</v>
      </c>
      <c r="B238" s="16" t="s">
        <v>0</v>
      </c>
      <c r="C238" s="6">
        <v>75</v>
      </c>
      <c r="D238" s="6">
        <v>79</v>
      </c>
      <c r="E238" s="4">
        <f t="shared" si="7"/>
        <v>105.33333333333333</v>
      </c>
    </row>
    <row r="239" spans="1:5" ht="15.75" customHeight="1">
      <c r="A239" s="12" t="s">
        <v>6</v>
      </c>
      <c r="B239" s="16" t="s">
        <v>1</v>
      </c>
      <c r="C239" s="6">
        <v>296</v>
      </c>
      <c r="D239" s="6">
        <v>314</v>
      </c>
      <c r="E239" s="4">
        <f t="shared" si="7"/>
        <v>106.08108108108108</v>
      </c>
    </row>
    <row r="240" spans="1:5" ht="15.75" customHeight="1">
      <c r="A240" s="12" t="s">
        <v>6</v>
      </c>
      <c r="B240" s="16" t="s">
        <v>2</v>
      </c>
      <c r="C240" s="6">
        <v>1158</v>
      </c>
      <c r="D240" s="6">
        <v>1166</v>
      </c>
      <c r="E240" s="4">
        <f t="shared" si="7"/>
        <v>100.69084628670122</v>
      </c>
    </row>
    <row r="241" spans="1:5" ht="15.75" customHeight="1">
      <c r="A241" s="12" t="s">
        <v>6</v>
      </c>
      <c r="B241" s="16" t="s">
        <v>3</v>
      </c>
      <c r="C241" s="6">
        <v>47</v>
      </c>
      <c r="D241" s="6">
        <v>62</v>
      </c>
      <c r="E241" s="4">
        <f t="shared" si="7"/>
        <v>131.91489361702128</v>
      </c>
    </row>
    <row r="242" spans="1:5" ht="15.75" customHeight="1">
      <c r="A242" s="13" t="s">
        <v>10</v>
      </c>
      <c r="B242" s="14" t="s">
        <v>7</v>
      </c>
      <c r="C242" s="1">
        <f>C243+C244+C245+C246</f>
        <v>2898</v>
      </c>
      <c r="D242" s="1">
        <f>D243+D244+D245+D246</f>
        <v>2984</v>
      </c>
      <c r="E242" s="3">
        <f t="shared" si="7"/>
        <v>102.96756383712906</v>
      </c>
    </row>
    <row r="243" spans="1:5" ht="15.75" customHeight="1">
      <c r="A243" s="15" t="s">
        <v>11</v>
      </c>
      <c r="B243" s="16" t="s">
        <v>0</v>
      </c>
      <c r="C243" s="6">
        <v>233</v>
      </c>
      <c r="D243" s="6">
        <v>237</v>
      </c>
      <c r="E243" s="4">
        <f t="shared" si="7"/>
        <v>101.71673819742489</v>
      </c>
    </row>
    <row r="244" spans="1:5" ht="15.75" customHeight="1">
      <c r="A244" s="15" t="s">
        <v>11</v>
      </c>
      <c r="B244" s="16" t="s">
        <v>117</v>
      </c>
      <c r="C244" s="6">
        <v>286</v>
      </c>
      <c r="D244" s="6">
        <v>377</v>
      </c>
      <c r="E244" s="4">
        <f t="shared" si="7"/>
        <v>131.8181818181818</v>
      </c>
    </row>
    <row r="245" spans="1:5" ht="15.75" customHeight="1">
      <c r="A245" s="15" t="s">
        <v>11</v>
      </c>
      <c r="B245" s="16" t="s">
        <v>2</v>
      </c>
      <c r="C245" s="6">
        <v>2190</v>
      </c>
      <c r="D245" s="6">
        <v>2180</v>
      </c>
      <c r="E245" s="4">
        <f t="shared" si="7"/>
        <v>99.54337899543378</v>
      </c>
    </row>
    <row r="246" spans="1:5" ht="15.75" customHeight="1">
      <c r="A246" s="15" t="s">
        <v>10</v>
      </c>
      <c r="B246" s="16" t="s">
        <v>3</v>
      </c>
      <c r="C246" s="6">
        <v>189</v>
      </c>
      <c r="D246" s="6">
        <v>190</v>
      </c>
      <c r="E246" s="4">
        <f t="shared" si="7"/>
        <v>100.52910052910053</v>
      </c>
    </row>
    <row r="247" spans="1:5" ht="15.75" customHeight="1">
      <c r="A247" s="13" t="s">
        <v>8</v>
      </c>
      <c r="B247" s="14" t="s">
        <v>7</v>
      </c>
      <c r="C247" s="1">
        <f>C248+C249+C250+C251</f>
        <v>2150</v>
      </c>
      <c r="D247" s="1">
        <f>D248+D249+D250+D251</f>
        <v>2416</v>
      </c>
      <c r="E247" s="3">
        <f t="shared" si="7"/>
        <v>112.37209302325581</v>
      </c>
    </row>
    <row r="248" spans="1:5" ht="15.75" customHeight="1">
      <c r="A248" s="15" t="s">
        <v>9</v>
      </c>
      <c r="B248" s="16" t="s">
        <v>0</v>
      </c>
      <c r="C248" s="6">
        <v>148</v>
      </c>
      <c r="D248" s="6">
        <v>152</v>
      </c>
      <c r="E248" s="4">
        <f t="shared" si="7"/>
        <v>102.7027027027027</v>
      </c>
    </row>
    <row r="249" spans="1:5" ht="15.75" customHeight="1">
      <c r="A249" s="15" t="s">
        <v>9</v>
      </c>
      <c r="B249" s="16" t="s">
        <v>1</v>
      </c>
      <c r="C249" s="6">
        <v>210</v>
      </c>
      <c r="D249" s="6">
        <v>205</v>
      </c>
      <c r="E249" s="4">
        <f t="shared" si="7"/>
        <v>97.61904761904762</v>
      </c>
    </row>
    <row r="250" spans="1:5" ht="15.75" customHeight="1">
      <c r="A250" s="15" t="s">
        <v>9</v>
      </c>
      <c r="B250" s="16" t="s">
        <v>2</v>
      </c>
      <c r="C250" s="6">
        <v>1758</v>
      </c>
      <c r="D250" s="6">
        <v>1996</v>
      </c>
      <c r="E250" s="4">
        <f t="shared" si="7"/>
        <v>113.53811149032992</v>
      </c>
    </row>
    <row r="251" spans="1:5" ht="15.75" customHeight="1">
      <c r="A251" s="15" t="s">
        <v>8</v>
      </c>
      <c r="B251" s="16" t="s">
        <v>3</v>
      </c>
      <c r="C251" s="6">
        <v>34</v>
      </c>
      <c r="D251" s="6">
        <v>63</v>
      </c>
      <c r="E251" s="4">
        <f t="shared" si="7"/>
        <v>185.29411764705884</v>
      </c>
    </row>
    <row r="252" spans="1:5" ht="15.75" customHeight="1">
      <c r="A252" s="13" t="s">
        <v>63</v>
      </c>
      <c r="B252" s="14" t="s">
        <v>7</v>
      </c>
      <c r="C252" s="1">
        <f>C253+C254+C255+C256</f>
        <v>943</v>
      </c>
      <c r="D252" s="1">
        <f>D253+D254+D255+D256</f>
        <v>980</v>
      </c>
      <c r="E252" s="3">
        <f t="shared" si="7"/>
        <v>103.92364793213149</v>
      </c>
    </row>
    <row r="253" spans="1:5" ht="15.75" customHeight="1">
      <c r="A253" s="12" t="s">
        <v>63</v>
      </c>
      <c r="B253" s="16" t="s">
        <v>0</v>
      </c>
      <c r="C253" s="6">
        <v>61</v>
      </c>
      <c r="D253" s="6">
        <v>68</v>
      </c>
      <c r="E253" s="4">
        <f t="shared" si="7"/>
        <v>111.47540983606557</v>
      </c>
    </row>
    <row r="254" spans="1:5" ht="15.75" customHeight="1">
      <c r="A254" s="12" t="s">
        <v>63</v>
      </c>
      <c r="B254" s="16" t="s">
        <v>1</v>
      </c>
      <c r="C254" s="6">
        <v>170</v>
      </c>
      <c r="D254" s="6">
        <v>172</v>
      </c>
      <c r="E254" s="4">
        <f t="shared" si="7"/>
        <v>101.17647058823529</v>
      </c>
    </row>
    <row r="255" spans="1:5" ht="15.75" customHeight="1">
      <c r="A255" s="12" t="s">
        <v>63</v>
      </c>
      <c r="B255" s="16" t="s">
        <v>2</v>
      </c>
      <c r="C255" s="6">
        <v>672</v>
      </c>
      <c r="D255" s="6">
        <v>673</v>
      </c>
      <c r="E255" s="4">
        <f t="shared" si="7"/>
        <v>100.14880952380953</v>
      </c>
    </row>
    <row r="256" spans="1:5" ht="15.75" customHeight="1">
      <c r="A256" s="12" t="s">
        <v>63</v>
      </c>
      <c r="B256" s="16" t="s">
        <v>3</v>
      </c>
      <c r="C256" s="6">
        <v>40</v>
      </c>
      <c r="D256" s="6">
        <v>67</v>
      </c>
      <c r="E256" s="4">
        <f t="shared" si="7"/>
        <v>167.5</v>
      </c>
    </row>
    <row r="257" spans="1:5" ht="15.75" customHeight="1">
      <c r="A257" s="13" t="s">
        <v>64</v>
      </c>
      <c r="B257" s="14" t="s">
        <v>7</v>
      </c>
      <c r="C257" s="1">
        <f>C258+C259+C260+C261</f>
        <v>2623</v>
      </c>
      <c r="D257" s="1">
        <f>D258+D259+D260+D261</f>
        <v>2742</v>
      </c>
      <c r="E257" s="3">
        <f t="shared" si="7"/>
        <v>104.53678993518871</v>
      </c>
    </row>
    <row r="258" spans="1:5" ht="15.75" customHeight="1">
      <c r="A258" s="15" t="s">
        <v>64</v>
      </c>
      <c r="B258" s="16" t="s">
        <v>0</v>
      </c>
      <c r="C258" s="6">
        <v>267</v>
      </c>
      <c r="D258" s="6">
        <v>361</v>
      </c>
      <c r="E258" s="4">
        <f t="shared" si="7"/>
        <v>135.20599250936328</v>
      </c>
    </row>
    <row r="259" spans="1:5" ht="15.75" customHeight="1">
      <c r="A259" s="15" t="s">
        <v>64</v>
      </c>
      <c r="B259" s="16" t="s">
        <v>1</v>
      </c>
      <c r="C259" s="6">
        <v>546</v>
      </c>
      <c r="D259" s="6">
        <v>549</v>
      </c>
      <c r="E259" s="4">
        <f t="shared" si="7"/>
        <v>100.54945054945054</v>
      </c>
    </row>
    <row r="260" spans="1:5" ht="15.75" customHeight="1">
      <c r="A260" s="15" t="s">
        <v>64</v>
      </c>
      <c r="B260" s="16" t="s">
        <v>2</v>
      </c>
      <c r="C260" s="6">
        <v>1765</v>
      </c>
      <c r="D260" s="6">
        <v>1783</v>
      </c>
      <c r="E260" s="4">
        <f t="shared" si="7"/>
        <v>101.01983002832861</v>
      </c>
    </row>
    <row r="261" spans="1:5" ht="15.75" customHeight="1">
      <c r="A261" s="15" t="s">
        <v>64</v>
      </c>
      <c r="B261" s="16" t="s">
        <v>3</v>
      </c>
      <c r="C261" s="6">
        <v>45</v>
      </c>
      <c r="D261" s="6">
        <v>49</v>
      </c>
      <c r="E261" s="4">
        <f t="shared" si="7"/>
        <v>108.88888888888889</v>
      </c>
    </row>
    <row r="262" spans="1:5" ht="15.75" customHeight="1">
      <c r="A262" s="13" t="s">
        <v>65</v>
      </c>
      <c r="B262" s="14" t="s">
        <v>7</v>
      </c>
      <c r="C262" s="1">
        <f>C263+C264+C265+C266</f>
        <v>3373</v>
      </c>
      <c r="D262" s="1">
        <f>D263+D264+D265+D266</f>
        <v>3520</v>
      </c>
      <c r="E262" s="3">
        <f t="shared" si="7"/>
        <v>104.35813815594426</v>
      </c>
    </row>
    <row r="263" spans="1:5" ht="15.75" customHeight="1">
      <c r="A263" s="15" t="s">
        <v>65</v>
      </c>
      <c r="B263" s="16" t="s">
        <v>0</v>
      </c>
      <c r="C263" s="6">
        <v>165</v>
      </c>
      <c r="D263" s="6">
        <v>228</v>
      </c>
      <c r="E263" s="4">
        <f t="shared" si="7"/>
        <v>138.1818181818182</v>
      </c>
    </row>
    <row r="264" spans="1:5" ht="15.75" customHeight="1">
      <c r="A264" s="15" t="s">
        <v>65</v>
      </c>
      <c r="B264" s="16" t="s">
        <v>1</v>
      </c>
      <c r="C264" s="6">
        <v>250</v>
      </c>
      <c r="D264" s="6">
        <v>259</v>
      </c>
      <c r="E264" s="4">
        <f t="shared" si="7"/>
        <v>103.60000000000001</v>
      </c>
    </row>
    <row r="265" spans="1:5" ht="15.75" customHeight="1">
      <c r="A265" s="15" t="s">
        <v>65</v>
      </c>
      <c r="B265" s="16" t="s">
        <v>2</v>
      </c>
      <c r="C265" s="6">
        <v>2859</v>
      </c>
      <c r="D265" s="6">
        <v>2936</v>
      </c>
      <c r="E265" s="4">
        <f t="shared" si="7"/>
        <v>102.69324938789785</v>
      </c>
    </row>
    <row r="266" spans="1:5" ht="15.75" customHeight="1">
      <c r="A266" s="15" t="s">
        <v>65</v>
      </c>
      <c r="B266" s="16" t="s">
        <v>3</v>
      </c>
      <c r="C266" s="6">
        <v>99</v>
      </c>
      <c r="D266" s="6">
        <v>97</v>
      </c>
      <c r="E266" s="4">
        <f t="shared" si="7"/>
        <v>97.97979797979798</v>
      </c>
    </row>
    <row r="267" spans="1:5" ht="15.75" customHeight="1">
      <c r="A267" s="13" t="s">
        <v>66</v>
      </c>
      <c r="B267" s="14" t="s">
        <v>7</v>
      </c>
      <c r="C267" s="1">
        <f>C268+C269+C270+C271</f>
        <v>744</v>
      </c>
      <c r="D267" s="1">
        <f>D268+D269+D270+D271</f>
        <v>800</v>
      </c>
      <c r="E267" s="3">
        <f t="shared" si="7"/>
        <v>107.5268817204301</v>
      </c>
    </row>
    <row r="268" spans="1:5" ht="15.75" customHeight="1">
      <c r="A268" s="15" t="s">
        <v>66</v>
      </c>
      <c r="B268" s="16" t="s">
        <v>0</v>
      </c>
      <c r="C268" s="6">
        <v>17</v>
      </c>
      <c r="D268" s="6">
        <v>49</v>
      </c>
      <c r="E268" s="4">
        <f t="shared" si="7"/>
        <v>288.2352941176471</v>
      </c>
    </row>
    <row r="269" spans="1:5" ht="15.75" customHeight="1">
      <c r="A269" s="15" t="s">
        <v>66</v>
      </c>
      <c r="B269" s="16" t="s">
        <v>1</v>
      </c>
      <c r="C269" s="6">
        <v>73</v>
      </c>
      <c r="D269" s="6">
        <v>72</v>
      </c>
      <c r="E269" s="4">
        <f aca="true" t="shared" si="8" ref="E269:E300">(D269/C269)*100</f>
        <v>98.63013698630137</v>
      </c>
    </row>
    <row r="270" spans="1:5" ht="15.75" customHeight="1">
      <c r="A270" s="15" t="s">
        <v>66</v>
      </c>
      <c r="B270" s="16" t="s">
        <v>2</v>
      </c>
      <c r="C270" s="6">
        <v>606</v>
      </c>
      <c r="D270" s="6">
        <v>630</v>
      </c>
      <c r="E270" s="4">
        <f t="shared" si="8"/>
        <v>103.96039603960396</v>
      </c>
    </row>
    <row r="271" spans="1:5" ht="30.75" customHeight="1">
      <c r="A271" s="15" t="s">
        <v>66</v>
      </c>
      <c r="B271" s="16" t="s">
        <v>118</v>
      </c>
      <c r="C271" s="6">
        <v>48</v>
      </c>
      <c r="D271" s="6">
        <v>49</v>
      </c>
      <c r="E271" s="4">
        <f t="shared" si="8"/>
        <v>102.08333333333333</v>
      </c>
    </row>
    <row r="272" spans="1:5" ht="15.75" customHeight="1">
      <c r="A272" s="13" t="s">
        <v>67</v>
      </c>
      <c r="B272" s="14" t="s">
        <v>7</v>
      </c>
      <c r="C272" s="1">
        <f>C273+C274+C275+C276</f>
        <v>905</v>
      </c>
      <c r="D272" s="1">
        <f>D273+D274+D275+D276</f>
        <v>959</v>
      </c>
      <c r="E272" s="3">
        <f t="shared" si="8"/>
        <v>105.96685082872928</v>
      </c>
    </row>
    <row r="273" spans="1:5" ht="15.75" customHeight="1">
      <c r="A273" s="15" t="s">
        <v>67</v>
      </c>
      <c r="B273" s="16" t="s">
        <v>0</v>
      </c>
      <c r="C273" s="6">
        <v>59</v>
      </c>
      <c r="D273" s="6">
        <v>63</v>
      </c>
      <c r="E273" s="4">
        <f t="shared" si="8"/>
        <v>106.77966101694916</v>
      </c>
    </row>
    <row r="274" spans="1:5" ht="15.75" customHeight="1">
      <c r="A274" s="15" t="s">
        <v>67</v>
      </c>
      <c r="B274" s="16" t="s">
        <v>1</v>
      </c>
      <c r="C274" s="6">
        <v>72</v>
      </c>
      <c r="D274" s="6">
        <v>75</v>
      </c>
      <c r="E274" s="4">
        <f t="shared" si="8"/>
        <v>104.16666666666667</v>
      </c>
    </row>
    <row r="275" spans="1:5" ht="15.75" customHeight="1">
      <c r="A275" s="15" t="s">
        <v>67</v>
      </c>
      <c r="B275" s="16" t="s">
        <v>2</v>
      </c>
      <c r="C275" s="6">
        <v>724</v>
      </c>
      <c r="D275" s="6">
        <v>768</v>
      </c>
      <c r="E275" s="4">
        <f t="shared" si="8"/>
        <v>106.07734806629834</v>
      </c>
    </row>
    <row r="276" spans="1:5" ht="15.75" customHeight="1">
      <c r="A276" s="15" t="s">
        <v>67</v>
      </c>
      <c r="B276" s="16" t="s">
        <v>3</v>
      </c>
      <c r="C276" s="6">
        <v>50</v>
      </c>
      <c r="D276" s="6">
        <v>53</v>
      </c>
      <c r="E276" s="4">
        <f t="shared" si="8"/>
        <v>106</v>
      </c>
    </row>
    <row r="277" spans="1:5" ht="15.75" customHeight="1">
      <c r="A277" s="13" t="s">
        <v>68</v>
      </c>
      <c r="B277" s="14" t="s">
        <v>7</v>
      </c>
      <c r="C277" s="1">
        <f>C278+C279+C280+C281</f>
        <v>4378</v>
      </c>
      <c r="D277" s="1">
        <f>D278+D279+D280+D281</f>
        <v>4862</v>
      </c>
      <c r="E277" s="3">
        <f t="shared" si="8"/>
        <v>111.05527638190955</v>
      </c>
    </row>
    <row r="278" spans="1:5" ht="15.75" customHeight="1">
      <c r="A278" s="15" t="s">
        <v>68</v>
      </c>
      <c r="B278" s="16" t="s">
        <v>0</v>
      </c>
      <c r="C278" s="6">
        <v>211</v>
      </c>
      <c r="D278" s="6">
        <v>210</v>
      </c>
      <c r="E278" s="4">
        <f t="shared" si="8"/>
        <v>99.52606635071089</v>
      </c>
    </row>
    <row r="279" spans="1:5" ht="15.75" customHeight="1">
      <c r="A279" s="15" t="s">
        <v>68</v>
      </c>
      <c r="B279" s="16" t="s">
        <v>1</v>
      </c>
      <c r="C279" s="6">
        <v>308</v>
      </c>
      <c r="D279" s="6">
        <v>335</v>
      </c>
      <c r="E279" s="4">
        <f t="shared" si="8"/>
        <v>108.76623376623375</v>
      </c>
    </row>
    <row r="280" spans="1:5" ht="15.75" customHeight="1">
      <c r="A280" s="15" t="s">
        <v>68</v>
      </c>
      <c r="B280" s="16" t="s">
        <v>2</v>
      </c>
      <c r="C280" s="6">
        <v>3718</v>
      </c>
      <c r="D280" s="6">
        <v>4133</v>
      </c>
      <c r="E280" s="4">
        <f t="shared" si="8"/>
        <v>111.16191500806885</v>
      </c>
    </row>
    <row r="281" spans="1:5" ht="15.75" customHeight="1">
      <c r="A281" s="15" t="s">
        <v>68</v>
      </c>
      <c r="B281" s="16" t="s">
        <v>3</v>
      </c>
      <c r="C281" s="6">
        <v>141</v>
      </c>
      <c r="D281" s="6">
        <v>184</v>
      </c>
      <c r="E281" s="4">
        <f t="shared" si="8"/>
        <v>130.49645390070924</v>
      </c>
    </row>
    <row r="282" spans="1:5" ht="15.75" customHeight="1">
      <c r="A282" s="13" t="s">
        <v>69</v>
      </c>
      <c r="B282" s="14" t="s">
        <v>7</v>
      </c>
      <c r="C282" s="1">
        <f>C283+C284+C285+C286</f>
        <v>1692</v>
      </c>
      <c r="D282" s="1">
        <f>D283+D284+D285+D286</f>
        <v>1754</v>
      </c>
      <c r="E282" s="3">
        <f t="shared" si="8"/>
        <v>103.66430260047281</v>
      </c>
    </row>
    <row r="283" spans="1:5" ht="15.75" customHeight="1">
      <c r="A283" s="15" t="s">
        <v>69</v>
      </c>
      <c r="B283" s="16" t="s">
        <v>0</v>
      </c>
      <c r="C283" s="6">
        <v>153</v>
      </c>
      <c r="D283" s="6">
        <v>179</v>
      </c>
      <c r="E283" s="4">
        <f t="shared" si="8"/>
        <v>116.99346405228759</v>
      </c>
    </row>
    <row r="284" spans="1:5" ht="15.75" customHeight="1">
      <c r="A284" s="15" t="s">
        <v>69</v>
      </c>
      <c r="B284" s="16" t="s">
        <v>1</v>
      </c>
      <c r="C284" s="6">
        <v>176</v>
      </c>
      <c r="D284" s="6">
        <v>187</v>
      </c>
      <c r="E284" s="4">
        <f t="shared" si="8"/>
        <v>106.25</v>
      </c>
    </row>
    <row r="285" spans="1:5" ht="15.75" customHeight="1">
      <c r="A285" s="15" t="s">
        <v>69</v>
      </c>
      <c r="B285" s="16" t="s">
        <v>2</v>
      </c>
      <c r="C285" s="6">
        <v>1244</v>
      </c>
      <c r="D285" s="6">
        <v>1246</v>
      </c>
      <c r="E285" s="4">
        <f t="shared" si="8"/>
        <v>100.16077170418008</v>
      </c>
    </row>
    <row r="286" spans="1:5" ht="15.75" customHeight="1">
      <c r="A286" s="15" t="s">
        <v>69</v>
      </c>
      <c r="B286" s="16" t="s">
        <v>3</v>
      </c>
      <c r="C286" s="6">
        <v>119</v>
      </c>
      <c r="D286" s="6">
        <v>142</v>
      </c>
      <c r="E286" s="4">
        <f t="shared" si="8"/>
        <v>119.32773109243698</v>
      </c>
    </row>
    <row r="287" spans="1:5" ht="15.75" customHeight="1">
      <c r="A287" s="13" t="s">
        <v>70</v>
      </c>
      <c r="B287" s="14" t="s">
        <v>7</v>
      </c>
      <c r="C287" s="1">
        <f>C288+C289+C290+C291</f>
        <v>2455</v>
      </c>
      <c r="D287" s="1">
        <f>D288+D289+D290+D291</f>
        <v>2575</v>
      </c>
      <c r="E287" s="3">
        <f t="shared" si="8"/>
        <v>104.88798370672099</v>
      </c>
    </row>
    <row r="288" spans="1:5" ht="15.75" customHeight="1">
      <c r="A288" s="15" t="s">
        <v>70</v>
      </c>
      <c r="B288" s="16" t="s">
        <v>0</v>
      </c>
      <c r="C288" s="6">
        <v>154</v>
      </c>
      <c r="D288" s="6">
        <v>197</v>
      </c>
      <c r="E288" s="4">
        <f t="shared" si="8"/>
        <v>127.92207792207793</v>
      </c>
    </row>
    <row r="289" spans="1:5" ht="15.75" customHeight="1">
      <c r="A289" s="15" t="s">
        <v>70</v>
      </c>
      <c r="B289" s="16" t="s">
        <v>1</v>
      </c>
      <c r="C289" s="6">
        <v>293</v>
      </c>
      <c r="D289" s="6">
        <v>299</v>
      </c>
      <c r="E289" s="4">
        <f t="shared" si="8"/>
        <v>102.04778156996588</v>
      </c>
    </row>
    <row r="290" spans="1:5" ht="15.75" customHeight="1">
      <c r="A290" s="15" t="s">
        <v>70</v>
      </c>
      <c r="B290" s="16" t="s">
        <v>2</v>
      </c>
      <c r="C290" s="6">
        <v>1921</v>
      </c>
      <c r="D290" s="6">
        <v>1976</v>
      </c>
      <c r="E290" s="4">
        <f t="shared" si="8"/>
        <v>102.86309213951068</v>
      </c>
    </row>
    <row r="291" spans="1:5" ht="15.75" customHeight="1">
      <c r="A291" s="15" t="s">
        <v>70</v>
      </c>
      <c r="B291" s="16" t="s">
        <v>3</v>
      </c>
      <c r="C291" s="6">
        <v>87</v>
      </c>
      <c r="D291" s="6">
        <v>103</v>
      </c>
      <c r="E291" s="4">
        <f t="shared" si="8"/>
        <v>118.39080459770115</v>
      </c>
    </row>
    <row r="292" spans="1:5" ht="15.75" customHeight="1">
      <c r="A292" s="13" t="s">
        <v>71</v>
      </c>
      <c r="B292" s="14" t="s">
        <v>7</v>
      </c>
      <c r="C292" s="1">
        <f>C293+C294+C295+C296</f>
        <v>1818</v>
      </c>
      <c r="D292" s="1">
        <f>D293+D294+D295+D296</f>
        <v>1850</v>
      </c>
      <c r="E292" s="3">
        <f t="shared" si="8"/>
        <v>101.76017601760176</v>
      </c>
    </row>
    <row r="293" spans="1:5" ht="15.75" customHeight="1">
      <c r="A293" s="15" t="s">
        <v>71</v>
      </c>
      <c r="B293" s="16" t="s">
        <v>0</v>
      </c>
      <c r="C293" s="6">
        <v>132</v>
      </c>
      <c r="D293" s="6">
        <v>138</v>
      </c>
      <c r="E293" s="4">
        <f t="shared" si="8"/>
        <v>104.54545454545455</v>
      </c>
    </row>
    <row r="294" spans="1:5" ht="15.75" customHeight="1">
      <c r="A294" s="15" t="s">
        <v>71</v>
      </c>
      <c r="B294" s="16" t="s">
        <v>1</v>
      </c>
      <c r="C294" s="6">
        <v>181</v>
      </c>
      <c r="D294" s="6">
        <v>190</v>
      </c>
      <c r="E294" s="4">
        <f t="shared" si="8"/>
        <v>104.97237569060773</v>
      </c>
    </row>
    <row r="295" spans="1:5" ht="15.75" customHeight="1">
      <c r="A295" s="15" t="s">
        <v>71</v>
      </c>
      <c r="B295" s="16" t="s">
        <v>2</v>
      </c>
      <c r="C295" s="6">
        <v>1428</v>
      </c>
      <c r="D295" s="6">
        <v>1444</v>
      </c>
      <c r="E295" s="4">
        <f t="shared" si="8"/>
        <v>101.1204481792717</v>
      </c>
    </row>
    <row r="296" spans="1:5" ht="15.75" customHeight="1">
      <c r="A296" s="15" t="s">
        <v>71</v>
      </c>
      <c r="B296" s="16" t="s">
        <v>3</v>
      </c>
      <c r="C296" s="6">
        <v>77</v>
      </c>
      <c r="D296" s="6">
        <v>78</v>
      </c>
      <c r="E296" s="4">
        <f t="shared" si="8"/>
        <v>101.29870129870129</v>
      </c>
    </row>
    <row r="297" spans="1:5" ht="15.75" customHeight="1">
      <c r="A297" s="13" t="s">
        <v>72</v>
      </c>
      <c r="B297" s="14" t="s">
        <v>7</v>
      </c>
      <c r="C297" s="1">
        <f>C298+C299+C300+C301</f>
        <v>1135</v>
      </c>
      <c r="D297" s="1">
        <f>D298+D299+D300+D301</f>
        <v>1132</v>
      </c>
      <c r="E297" s="3">
        <f t="shared" si="8"/>
        <v>99.73568281938327</v>
      </c>
    </row>
    <row r="298" spans="1:5" ht="15.75" customHeight="1">
      <c r="A298" s="15" t="s">
        <v>72</v>
      </c>
      <c r="B298" s="16" t="s">
        <v>0</v>
      </c>
      <c r="C298" s="6">
        <v>75</v>
      </c>
      <c r="D298" s="6">
        <v>84</v>
      </c>
      <c r="E298" s="4">
        <f t="shared" si="8"/>
        <v>112.00000000000001</v>
      </c>
    </row>
    <row r="299" spans="1:5" ht="15.75" customHeight="1">
      <c r="A299" s="15" t="s">
        <v>72</v>
      </c>
      <c r="B299" s="16" t="s">
        <v>1</v>
      </c>
      <c r="C299" s="6">
        <v>107</v>
      </c>
      <c r="D299" s="6">
        <v>106</v>
      </c>
      <c r="E299" s="4">
        <f t="shared" si="8"/>
        <v>99.06542056074767</v>
      </c>
    </row>
    <row r="300" spans="1:5" ht="15.75" customHeight="1">
      <c r="A300" s="15" t="s">
        <v>72</v>
      </c>
      <c r="B300" s="16" t="s">
        <v>2</v>
      </c>
      <c r="C300" s="6">
        <v>915</v>
      </c>
      <c r="D300" s="6">
        <v>898</v>
      </c>
      <c r="E300" s="4">
        <f t="shared" si="8"/>
        <v>98.14207650273225</v>
      </c>
    </row>
    <row r="301" spans="1:5" ht="15.75" customHeight="1">
      <c r="A301" s="15" t="s">
        <v>72</v>
      </c>
      <c r="B301" s="16" t="s">
        <v>3</v>
      </c>
      <c r="C301" s="6">
        <v>38</v>
      </c>
      <c r="D301" s="6">
        <v>44</v>
      </c>
      <c r="E301" s="4">
        <f aca="true" t="shared" si="9" ref="E301:E306">(D301/C301)*100</f>
        <v>115.78947368421053</v>
      </c>
    </row>
    <row r="302" spans="1:5" ht="29.25" customHeight="1">
      <c r="A302" s="13" t="s">
        <v>73</v>
      </c>
      <c r="B302" s="14" t="s">
        <v>7</v>
      </c>
      <c r="C302" s="1">
        <f>C303+C304+C305+C306</f>
        <v>1163</v>
      </c>
      <c r="D302" s="1">
        <f>D303+D304+D305+D306</f>
        <v>1382</v>
      </c>
      <c r="E302" s="3">
        <f t="shared" si="9"/>
        <v>118.83061049011178</v>
      </c>
    </row>
    <row r="303" spans="1:5" ht="15.75" customHeight="1">
      <c r="A303" s="15" t="s">
        <v>73</v>
      </c>
      <c r="B303" s="16" t="s">
        <v>0</v>
      </c>
      <c r="C303" s="6">
        <v>69</v>
      </c>
      <c r="D303" s="6">
        <v>112</v>
      </c>
      <c r="E303" s="4">
        <f t="shared" si="9"/>
        <v>162.31884057971016</v>
      </c>
    </row>
    <row r="304" spans="1:5" ht="15.75" customHeight="1">
      <c r="A304" s="15" t="s">
        <v>73</v>
      </c>
      <c r="B304" s="16" t="s">
        <v>1</v>
      </c>
      <c r="C304" s="6">
        <v>94</v>
      </c>
      <c r="D304" s="6">
        <v>97</v>
      </c>
      <c r="E304" s="4">
        <f t="shared" si="9"/>
        <v>103.19148936170212</v>
      </c>
    </row>
    <row r="305" spans="1:5" ht="15.75" customHeight="1">
      <c r="A305" s="15" t="s">
        <v>73</v>
      </c>
      <c r="B305" s="16" t="s">
        <v>2</v>
      </c>
      <c r="C305" s="6">
        <v>992</v>
      </c>
      <c r="D305" s="6">
        <v>1133</v>
      </c>
      <c r="E305" s="4">
        <f t="shared" si="9"/>
        <v>114.21370967741935</v>
      </c>
    </row>
    <row r="306" spans="1:5" ht="15.75" customHeight="1" thickBot="1">
      <c r="A306" s="34" t="s">
        <v>73</v>
      </c>
      <c r="B306" s="31" t="s">
        <v>3</v>
      </c>
      <c r="C306" s="8">
        <v>8</v>
      </c>
      <c r="D306" s="8">
        <v>40</v>
      </c>
      <c r="E306" s="32">
        <f t="shared" si="9"/>
        <v>500</v>
      </c>
    </row>
    <row r="307" spans="1:5" ht="18.75" customHeight="1" thickBot="1">
      <c r="A307" s="44" t="s">
        <v>114</v>
      </c>
      <c r="B307" s="45"/>
      <c r="C307" s="45"/>
      <c r="D307" s="45"/>
      <c r="E307" s="46"/>
    </row>
    <row r="308" spans="1:5" ht="15.75" customHeight="1">
      <c r="A308" s="13" t="s">
        <v>74</v>
      </c>
      <c r="B308" s="14" t="s">
        <v>7</v>
      </c>
      <c r="C308" s="1">
        <f>C309+C310+C311+C312</f>
        <v>1292</v>
      </c>
      <c r="D308" s="1">
        <f>D309+D310+D311+D312</f>
        <v>1345</v>
      </c>
      <c r="E308" s="3">
        <f aca="true" t="shared" si="10" ref="E308:E337">(D308/C308)*100</f>
        <v>104.10216718266254</v>
      </c>
    </row>
    <row r="309" spans="1:5" ht="15.75" customHeight="1">
      <c r="A309" s="12" t="s">
        <v>74</v>
      </c>
      <c r="B309" s="16" t="s">
        <v>0</v>
      </c>
      <c r="C309" s="6">
        <v>58</v>
      </c>
      <c r="D309" s="6">
        <v>109</v>
      </c>
      <c r="E309" s="4">
        <f t="shared" si="10"/>
        <v>187.93103448275863</v>
      </c>
    </row>
    <row r="310" spans="1:5" ht="15.75" customHeight="1">
      <c r="A310" s="12" t="s">
        <v>74</v>
      </c>
      <c r="B310" s="16" t="s">
        <v>1</v>
      </c>
      <c r="C310" s="6">
        <v>241</v>
      </c>
      <c r="D310" s="6">
        <v>242</v>
      </c>
      <c r="E310" s="4">
        <f t="shared" si="10"/>
        <v>100.4149377593361</v>
      </c>
    </row>
    <row r="311" spans="1:5" ht="15.75" customHeight="1">
      <c r="A311" s="12" t="s">
        <v>74</v>
      </c>
      <c r="B311" s="16" t="s">
        <v>2</v>
      </c>
      <c r="C311" s="6">
        <v>941</v>
      </c>
      <c r="D311" s="6">
        <v>942</v>
      </c>
      <c r="E311" s="4">
        <f t="shared" si="10"/>
        <v>100.10626992561104</v>
      </c>
    </row>
    <row r="312" spans="1:5" ht="15.75" customHeight="1">
      <c r="A312" s="12" t="s">
        <v>74</v>
      </c>
      <c r="B312" s="16" t="s">
        <v>3</v>
      </c>
      <c r="C312" s="6">
        <v>52</v>
      </c>
      <c r="D312" s="6">
        <v>52</v>
      </c>
      <c r="E312" s="4">
        <f t="shared" si="10"/>
        <v>100</v>
      </c>
    </row>
    <row r="313" spans="1:5" ht="15.75" customHeight="1">
      <c r="A313" s="13" t="s">
        <v>75</v>
      </c>
      <c r="B313" s="14" t="s">
        <v>7</v>
      </c>
      <c r="C313" s="1">
        <f>C314+C315+C316+C317</f>
        <v>3550</v>
      </c>
      <c r="D313" s="1">
        <f>D314+D315+D316+D317</f>
        <v>3626</v>
      </c>
      <c r="E313" s="3">
        <f t="shared" si="10"/>
        <v>102.14084507042254</v>
      </c>
    </row>
    <row r="314" spans="1:5" ht="15.75" customHeight="1">
      <c r="A314" s="12" t="s">
        <v>75</v>
      </c>
      <c r="B314" s="16" t="s">
        <v>0</v>
      </c>
      <c r="C314" s="6">
        <v>176</v>
      </c>
      <c r="D314" s="6">
        <v>194</v>
      </c>
      <c r="E314" s="4">
        <f t="shared" si="10"/>
        <v>110.22727272727273</v>
      </c>
    </row>
    <row r="315" spans="1:5" ht="15.75" customHeight="1">
      <c r="A315" s="12" t="s">
        <v>75</v>
      </c>
      <c r="B315" s="16" t="s">
        <v>1</v>
      </c>
      <c r="C315" s="6">
        <v>497</v>
      </c>
      <c r="D315" s="6">
        <v>616</v>
      </c>
      <c r="E315" s="4">
        <f t="shared" si="10"/>
        <v>123.94366197183098</v>
      </c>
    </row>
    <row r="316" spans="1:5" ht="15.75" customHeight="1">
      <c r="A316" s="12" t="s">
        <v>75</v>
      </c>
      <c r="B316" s="16" t="s">
        <v>2</v>
      </c>
      <c r="C316" s="6">
        <v>2709</v>
      </c>
      <c r="D316" s="6">
        <v>2648</v>
      </c>
      <c r="E316" s="4">
        <f t="shared" si="10"/>
        <v>97.74824658545589</v>
      </c>
    </row>
    <row r="317" spans="1:5" ht="15.75" customHeight="1">
      <c r="A317" s="12" t="s">
        <v>75</v>
      </c>
      <c r="B317" s="16" t="s">
        <v>3</v>
      </c>
      <c r="C317" s="6">
        <v>168</v>
      </c>
      <c r="D317" s="6">
        <v>168</v>
      </c>
      <c r="E317" s="4">
        <f t="shared" si="10"/>
        <v>100</v>
      </c>
    </row>
    <row r="318" spans="1:5" ht="15.75" customHeight="1">
      <c r="A318" s="13" t="s">
        <v>76</v>
      </c>
      <c r="B318" s="14" t="s">
        <v>7</v>
      </c>
      <c r="C318" s="1">
        <f>C319+C320+C321+C322</f>
        <v>644</v>
      </c>
      <c r="D318" s="1">
        <f>D319+D320+D321+D322</f>
        <v>669</v>
      </c>
      <c r="E318" s="3">
        <f t="shared" si="10"/>
        <v>103.88198757763976</v>
      </c>
    </row>
    <row r="319" spans="1:5" ht="15.75" customHeight="1">
      <c r="A319" s="12" t="s">
        <v>76</v>
      </c>
      <c r="B319" s="16" t="s">
        <v>0</v>
      </c>
      <c r="C319" s="6">
        <v>97</v>
      </c>
      <c r="D319" s="6">
        <v>117</v>
      </c>
      <c r="E319" s="4">
        <f t="shared" si="10"/>
        <v>120.61855670103093</v>
      </c>
    </row>
    <row r="320" spans="1:5" ht="15.75" customHeight="1">
      <c r="A320" s="12" t="s">
        <v>76</v>
      </c>
      <c r="B320" s="16" t="s">
        <v>1</v>
      </c>
      <c r="C320" s="6">
        <v>80</v>
      </c>
      <c r="D320" s="6">
        <v>86</v>
      </c>
      <c r="E320" s="4">
        <f t="shared" si="10"/>
        <v>107.5</v>
      </c>
    </row>
    <row r="321" spans="1:5" ht="15.75" customHeight="1">
      <c r="A321" s="12" t="s">
        <v>76</v>
      </c>
      <c r="B321" s="16" t="s">
        <v>2</v>
      </c>
      <c r="C321" s="6">
        <v>420</v>
      </c>
      <c r="D321" s="6">
        <v>419</v>
      </c>
      <c r="E321" s="4">
        <f t="shared" si="10"/>
        <v>99.76190476190476</v>
      </c>
    </row>
    <row r="322" spans="1:5" ht="15.75" customHeight="1">
      <c r="A322" s="12" t="s">
        <v>76</v>
      </c>
      <c r="B322" s="16" t="s">
        <v>3</v>
      </c>
      <c r="C322" s="6">
        <v>47</v>
      </c>
      <c r="D322" s="6">
        <v>47</v>
      </c>
      <c r="E322" s="4">
        <f t="shared" si="10"/>
        <v>100</v>
      </c>
    </row>
    <row r="323" spans="1:5" ht="29.25" customHeight="1">
      <c r="A323" s="13" t="s">
        <v>77</v>
      </c>
      <c r="B323" s="14" t="s">
        <v>7</v>
      </c>
      <c r="C323" s="1">
        <f>C324+C325+C326+C327</f>
        <v>1244</v>
      </c>
      <c r="D323" s="1">
        <f>D324+D325+D326+D327</f>
        <v>1283</v>
      </c>
      <c r="E323" s="3">
        <f t="shared" si="10"/>
        <v>103.13504823151125</v>
      </c>
    </row>
    <row r="324" spans="1:5" ht="30.75" customHeight="1">
      <c r="A324" s="12" t="s">
        <v>77</v>
      </c>
      <c r="B324" s="16" t="s">
        <v>0</v>
      </c>
      <c r="C324" s="6">
        <v>121</v>
      </c>
      <c r="D324" s="6">
        <v>162</v>
      </c>
      <c r="E324" s="4">
        <f t="shared" si="10"/>
        <v>133.88429752066116</v>
      </c>
    </row>
    <row r="325" spans="1:5" ht="30.75" customHeight="1">
      <c r="A325" s="12" t="s">
        <v>77</v>
      </c>
      <c r="B325" s="16" t="s">
        <v>1</v>
      </c>
      <c r="C325" s="6">
        <v>181</v>
      </c>
      <c r="D325" s="6">
        <v>187</v>
      </c>
      <c r="E325" s="4">
        <f t="shared" si="10"/>
        <v>103.31491712707181</v>
      </c>
    </row>
    <row r="326" spans="1:5" ht="30.75" customHeight="1">
      <c r="A326" s="12" t="s">
        <v>77</v>
      </c>
      <c r="B326" s="16" t="s">
        <v>2</v>
      </c>
      <c r="C326" s="6">
        <v>869</v>
      </c>
      <c r="D326" s="6">
        <v>861</v>
      </c>
      <c r="E326" s="4">
        <f t="shared" si="10"/>
        <v>99.07940161104717</v>
      </c>
    </row>
    <row r="327" spans="1:5" ht="30.75" customHeight="1">
      <c r="A327" s="12" t="s">
        <v>77</v>
      </c>
      <c r="B327" s="16" t="s">
        <v>3</v>
      </c>
      <c r="C327" s="6">
        <v>73</v>
      </c>
      <c r="D327" s="6">
        <v>73</v>
      </c>
      <c r="E327" s="4">
        <f t="shared" si="10"/>
        <v>100</v>
      </c>
    </row>
    <row r="328" spans="1:5" ht="15.75" customHeight="1">
      <c r="A328" s="13" t="s">
        <v>78</v>
      </c>
      <c r="B328" s="14" t="s">
        <v>7</v>
      </c>
      <c r="C328" s="1">
        <f>C329+C330+C331+C332</f>
        <v>3273</v>
      </c>
      <c r="D328" s="1">
        <f>D329+D330+D331+D332</f>
        <v>3438</v>
      </c>
      <c r="E328" s="3">
        <f t="shared" si="10"/>
        <v>105.04124656278644</v>
      </c>
    </row>
    <row r="329" spans="1:5" ht="15.75" customHeight="1">
      <c r="A329" s="12" t="s">
        <v>78</v>
      </c>
      <c r="B329" s="16" t="s">
        <v>0</v>
      </c>
      <c r="C329" s="6">
        <v>189</v>
      </c>
      <c r="D329" s="6">
        <v>202</v>
      </c>
      <c r="E329" s="4">
        <f t="shared" si="10"/>
        <v>106.87830687830689</v>
      </c>
    </row>
    <row r="330" spans="1:5" ht="15.75" customHeight="1">
      <c r="A330" s="12" t="s">
        <v>78</v>
      </c>
      <c r="B330" s="16" t="s">
        <v>1</v>
      </c>
      <c r="C330" s="6">
        <v>433</v>
      </c>
      <c r="D330" s="6">
        <v>427</v>
      </c>
      <c r="E330" s="4">
        <f t="shared" si="10"/>
        <v>98.61431870669746</v>
      </c>
    </row>
    <row r="331" spans="1:5" ht="15.75" customHeight="1">
      <c r="A331" s="12" t="s">
        <v>78</v>
      </c>
      <c r="B331" s="16" t="s">
        <v>2</v>
      </c>
      <c r="C331" s="6">
        <v>2471</v>
      </c>
      <c r="D331" s="6">
        <v>2629</v>
      </c>
      <c r="E331" s="4">
        <f t="shared" si="10"/>
        <v>106.39417239983813</v>
      </c>
    </row>
    <row r="332" spans="1:5" ht="15.75" customHeight="1">
      <c r="A332" s="12" t="s">
        <v>78</v>
      </c>
      <c r="B332" s="16" t="s">
        <v>3</v>
      </c>
      <c r="C332" s="6">
        <v>180</v>
      </c>
      <c r="D332" s="6">
        <v>180</v>
      </c>
      <c r="E332" s="4">
        <f t="shared" si="10"/>
        <v>100</v>
      </c>
    </row>
    <row r="333" spans="1:5" ht="29.25" customHeight="1">
      <c r="A333" s="13" t="s">
        <v>79</v>
      </c>
      <c r="B333" s="14" t="s">
        <v>7</v>
      </c>
      <c r="C333" s="1">
        <f>C334+C335+C336+C337</f>
        <v>643</v>
      </c>
      <c r="D333" s="1">
        <f>D334+D335+D336+D337</f>
        <v>658</v>
      </c>
      <c r="E333" s="3">
        <f t="shared" si="10"/>
        <v>102.33281493001556</v>
      </c>
    </row>
    <row r="334" spans="1:5" ht="18.75" customHeight="1">
      <c r="A334" s="12" t="s">
        <v>79</v>
      </c>
      <c r="B334" s="16" t="s">
        <v>0</v>
      </c>
      <c r="C334" s="6">
        <v>42</v>
      </c>
      <c r="D334" s="6">
        <v>47</v>
      </c>
      <c r="E334" s="4">
        <f t="shared" si="10"/>
        <v>111.90476190476191</v>
      </c>
    </row>
    <row r="335" spans="1:5" ht="18.75" customHeight="1">
      <c r="A335" s="12" t="s">
        <v>79</v>
      </c>
      <c r="B335" s="16" t="s">
        <v>1</v>
      </c>
      <c r="C335" s="6">
        <v>91</v>
      </c>
      <c r="D335" s="6">
        <v>91</v>
      </c>
      <c r="E335" s="4">
        <f t="shared" si="10"/>
        <v>100</v>
      </c>
    </row>
    <row r="336" spans="1:5" ht="18.75" customHeight="1">
      <c r="A336" s="12" t="s">
        <v>79</v>
      </c>
      <c r="B336" s="16" t="s">
        <v>2</v>
      </c>
      <c r="C336" s="6">
        <v>490</v>
      </c>
      <c r="D336" s="6">
        <v>500</v>
      </c>
      <c r="E336" s="4">
        <f t="shared" si="10"/>
        <v>102.04081632653062</v>
      </c>
    </row>
    <row r="337" spans="1:5" ht="18.75" customHeight="1" thickBot="1">
      <c r="A337" s="30" t="s">
        <v>79</v>
      </c>
      <c r="B337" s="31" t="s">
        <v>3</v>
      </c>
      <c r="C337" s="8">
        <v>20</v>
      </c>
      <c r="D337" s="8">
        <v>20</v>
      </c>
      <c r="E337" s="32">
        <f t="shared" si="10"/>
        <v>100</v>
      </c>
    </row>
    <row r="338" spans="1:5" ht="18.75" customHeight="1" thickBot="1">
      <c r="A338" s="44" t="s">
        <v>115</v>
      </c>
      <c r="B338" s="45"/>
      <c r="C338" s="45"/>
      <c r="D338" s="45"/>
      <c r="E338" s="46"/>
    </row>
    <row r="339" spans="1:5" ht="15.75" customHeight="1">
      <c r="A339" s="13" t="s">
        <v>80</v>
      </c>
      <c r="B339" s="14" t="s">
        <v>7</v>
      </c>
      <c r="C339" s="1">
        <f>C340+C341+C342+C343</f>
        <v>2624</v>
      </c>
      <c r="D339" s="1">
        <f>D340+D341+D342+D343</f>
        <v>2601</v>
      </c>
      <c r="E339" s="3">
        <f>(D339/C339)*100</f>
        <v>99.1234756097561</v>
      </c>
    </row>
    <row r="340" spans="1:5" ht="15.75" customHeight="1">
      <c r="A340" s="12" t="s">
        <v>80</v>
      </c>
      <c r="B340" s="16" t="s">
        <v>0</v>
      </c>
      <c r="C340" s="6">
        <v>172</v>
      </c>
      <c r="D340" s="6">
        <v>174</v>
      </c>
      <c r="E340" s="4">
        <f>(D340/C340)*100</f>
        <v>101.16279069767442</v>
      </c>
    </row>
    <row r="341" spans="1:5" ht="15.75" customHeight="1">
      <c r="A341" s="12" t="s">
        <v>80</v>
      </c>
      <c r="B341" s="16" t="s">
        <v>117</v>
      </c>
      <c r="C341" s="6">
        <v>219</v>
      </c>
      <c r="D341" s="6">
        <v>219</v>
      </c>
      <c r="E341" s="4">
        <f>(D341/C341)*100</f>
        <v>100</v>
      </c>
    </row>
    <row r="342" spans="1:5" ht="15.75" customHeight="1">
      <c r="A342" s="12" t="s">
        <v>80</v>
      </c>
      <c r="B342" s="16" t="s">
        <v>2</v>
      </c>
      <c r="C342" s="6">
        <v>2158</v>
      </c>
      <c r="D342" s="6">
        <v>2134</v>
      </c>
      <c r="E342" s="4">
        <f>(D342/C342)*100</f>
        <v>98.88785912882298</v>
      </c>
    </row>
    <row r="343" spans="1:5" ht="15.75" customHeight="1">
      <c r="A343" s="12" t="s">
        <v>80</v>
      </c>
      <c r="B343" s="16" t="s">
        <v>3</v>
      </c>
      <c r="C343" s="6">
        <v>75</v>
      </c>
      <c r="D343" s="6">
        <v>74</v>
      </c>
      <c r="E343" s="4">
        <f>(D343/C343)*100</f>
        <v>98.66666666666667</v>
      </c>
    </row>
    <row r="344" spans="1:5" ht="15.75" customHeight="1">
      <c r="A344" s="13" t="s">
        <v>81</v>
      </c>
      <c r="B344" s="14" t="s">
        <v>7</v>
      </c>
      <c r="C344" s="1">
        <f>C345+C346+C347+C348</f>
        <v>1532</v>
      </c>
      <c r="D344" s="1">
        <f>D345+D346+D347+D348</f>
        <v>1551</v>
      </c>
      <c r="E344" s="3">
        <f aca="true" t="shared" si="11" ref="E344:E375">(D344/C344)*100</f>
        <v>101.2402088772846</v>
      </c>
    </row>
    <row r="345" spans="1:5" ht="15.75" customHeight="1">
      <c r="A345" s="12" t="s">
        <v>81</v>
      </c>
      <c r="B345" s="16" t="s">
        <v>0</v>
      </c>
      <c r="C345" s="6">
        <v>65</v>
      </c>
      <c r="D345" s="6">
        <v>71</v>
      </c>
      <c r="E345" s="4">
        <f t="shared" si="11"/>
        <v>109.23076923076923</v>
      </c>
    </row>
    <row r="346" spans="1:5" ht="15.75" customHeight="1">
      <c r="A346" s="12" t="s">
        <v>81</v>
      </c>
      <c r="B346" s="16" t="s">
        <v>1</v>
      </c>
      <c r="C346" s="6">
        <v>205</v>
      </c>
      <c r="D346" s="6">
        <v>214</v>
      </c>
      <c r="E346" s="4">
        <f t="shared" si="11"/>
        <v>104.39024390243902</v>
      </c>
    </row>
    <row r="347" spans="1:5" ht="15.75" customHeight="1">
      <c r="A347" s="12" t="s">
        <v>81</v>
      </c>
      <c r="B347" s="16" t="s">
        <v>2</v>
      </c>
      <c r="C347" s="6">
        <v>1201</v>
      </c>
      <c r="D347" s="6">
        <v>1205</v>
      </c>
      <c r="E347" s="4">
        <f t="shared" si="11"/>
        <v>100.33305578684431</v>
      </c>
    </row>
    <row r="348" spans="1:5" ht="15.75" customHeight="1">
      <c r="A348" s="12" t="s">
        <v>81</v>
      </c>
      <c r="B348" s="16" t="s">
        <v>3</v>
      </c>
      <c r="C348" s="6">
        <v>61</v>
      </c>
      <c r="D348" s="6">
        <v>61</v>
      </c>
      <c r="E348" s="4">
        <f t="shared" si="11"/>
        <v>100</v>
      </c>
    </row>
    <row r="349" spans="1:5" ht="15.75" customHeight="1">
      <c r="A349" s="13" t="s">
        <v>82</v>
      </c>
      <c r="B349" s="14" t="s">
        <v>7</v>
      </c>
      <c r="C349" s="1">
        <f>C350+C351+C352+C353</f>
        <v>2800</v>
      </c>
      <c r="D349" s="1">
        <f>D350+D351+D352+D353</f>
        <v>2886</v>
      </c>
      <c r="E349" s="3">
        <f t="shared" si="11"/>
        <v>103.07142857142857</v>
      </c>
    </row>
    <row r="350" spans="1:5" ht="15.75" customHeight="1">
      <c r="A350" s="12" t="s">
        <v>82</v>
      </c>
      <c r="B350" s="16" t="s">
        <v>0</v>
      </c>
      <c r="C350" s="6">
        <v>164</v>
      </c>
      <c r="D350" s="6">
        <v>175</v>
      </c>
      <c r="E350" s="4">
        <f t="shared" si="11"/>
        <v>106.70731707317074</v>
      </c>
    </row>
    <row r="351" spans="1:5" ht="15.75" customHeight="1">
      <c r="A351" s="12" t="s">
        <v>82</v>
      </c>
      <c r="B351" s="16" t="s">
        <v>1</v>
      </c>
      <c r="C351" s="6">
        <v>586</v>
      </c>
      <c r="D351" s="6">
        <v>589</v>
      </c>
      <c r="E351" s="4">
        <f t="shared" si="11"/>
        <v>100.51194539249147</v>
      </c>
    </row>
    <row r="352" spans="1:5" ht="15.75" customHeight="1">
      <c r="A352" s="12" t="s">
        <v>82</v>
      </c>
      <c r="B352" s="16" t="s">
        <v>2</v>
      </c>
      <c r="C352" s="6">
        <v>1963</v>
      </c>
      <c r="D352" s="6">
        <v>2037</v>
      </c>
      <c r="E352" s="4">
        <f t="shared" si="11"/>
        <v>103.76974019358126</v>
      </c>
    </row>
    <row r="353" spans="1:5" ht="15.75" customHeight="1">
      <c r="A353" s="12" t="s">
        <v>82</v>
      </c>
      <c r="B353" s="16" t="s">
        <v>3</v>
      </c>
      <c r="C353" s="6">
        <v>87</v>
      </c>
      <c r="D353" s="6">
        <v>85</v>
      </c>
      <c r="E353" s="4">
        <f t="shared" si="11"/>
        <v>97.70114942528735</v>
      </c>
    </row>
    <row r="354" spans="1:5" ht="15.75" customHeight="1">
      <c r="A354" s="13" t="s">
        <v>83</v>
      </c>
      <c r="B354" s="14" t="s">
        <v>7</v>
      </c>
      <c r="C354" s="1">
        <f>C355+C356+C357+C358</f>
        <v>2685</v>
      </c>
      <c r="D354" s="1">
        <f>D355+D356+D357+D358</f>
        <v>2733</v>
      </c>
      <c r="E354" s="3">
        <f t="shared" si="11"/>
        <v>101.7877094972067</v>
      </c>
    </row>
    <row r="355" spans="1:5" ht="15.75" customHeight="1">
      <c r="A355" s="12" t="s">
        <v>83</v>
      </c>
      <c r="B355" s="16" t="s">
        <v>0</v>
      </c>
      <c r="C355" s="6">
        <v>228</v>
      </c>
      <c r="D355" s="6">
        <v>237</v>
      </c>
      <c r="E355" s="4">
        <f t="shared" si="11"/>
        <v>103.94736842105263</v>
      </c>
    </row>
    <row r="356" spans="1:5" ht="15.75" customHeight="1">
      <c r="A356" s="12" t="s">
        <v>83</v>
      </c>
      <c r="B356" s="16" t="s">
        <v>1</v>
      </c>
      <c r="C356" s="6">
        <v>305</v>
      </c>
      <c r="D356" s="6">
        <v>317</v>
      </c>
      <c r="E356" s="4">
        <f t="shared" si="11"/>
        <v>103.93442622950819</v>
      </c>
    </row>
    <row r="357" spans="1:5" ht="15.75" customHeight="1">
      <c r="A357" s="12" t="s">
        <v>83</v>
      </c>
      <c r="B357" s="16" t="s">
        <v>2</v>
      </c>
      <c r="C357" s="6">
        <v>2033</v>
      </c>
      <c r="D357" s="6">
        <v>2028</v>
      </c>
      <c r="E357" s="4">
        <f t="shared" si="11"/>
        <v>99.75405804230202</v>
      </c>
    </row>
    <row r="358" spans="1:5" ht="30.75" customHeight="1">
      <c r="A358" s="12" t="s">
        <v>83</v>
      </c>
      <c r="B358" s="16" t="s">
        <v>118</v>
      </c>
      <c r="C358" s="6">
        <v>119</v>
      </c>
      <c r="D358" s="6">
        <v>151</v>
      </c>
      <c r="E358" s="4">
        <f t="shared" si="11"/>
        <v>126.890756302521</v>
      </c>
    </row>
    <row r="359" spans="1:5" ht="15.75" customHeight="1">
      <c r="A359" s="13" t="s">
        <v>84</v>
      </c>
      <c r="B359" s="14" t="s">
        <v>7</v>
      </c>
      <c r="C359" s="1">
        <f>C360+C361+C362+C363</f>
        <v>3079</v>
      </c>
      <c r="D359" s="1">
        <f>D360+D361+D362+D363</f>
        <v>3215</v>
      </c>
      <c r="E359" s="3">
        <f t="shared" si="11"/>
        <v>104.41701851250407</v>
      </c>
    </row>
    <row r="360" spans="1:5" ht="15.75" customHeight="1">
      <c r="A360" s="12" t="s">
        <v>84</v>
      </c>
      <c r="B360" s="16" t="s">
        <v>0</v>
      </c>
      <c r="C360" s="6">
        <v>147</v>
      </c>
      <c r="D360" s="6">
        <v>179</v>
      </c>
      <c r="E360" s="4">
        <f t="shared" si="11"/>
        <v>121.7687074829932</v>
      </c>
    </row>
    <row r="361" spans="1:5" ht="15.75" customHeight="1">
      <c r="A361" s="12" t="s">
        <v>84</v>
      </c>
      <c r="B361" s="16" t="s">
        <v>1</v>
      </c>
      <c r="C361" s="6">
        <v>715</v>
      </c>
      <c r="D361" s="6">
        <v>759</v>
      </c>
      <c r="E361" s="4">
        <f t="shared" si="11"/>
        <v>106.15384615384616</v>
      </c>
    </row>
    <row r="362" spans="1:5" ht="15.75" customHeight="1">
      <c r="A362" s="12" t="s">
        <v>84</v>
      </c>
      <c r="B362" s="16" t="s">
        <v>2</v>
      </c>
      <c r="C362" s="6">
        <v>2061</v>
      </c>
      <c r="D362" s="6">
        <v>2068</v>
      </c>
      <c r="E362" s="4">
        <f t="shared" si="11"/>
        <v>100.33964095099466</v>
      </c>
    </row>
    <row r="363" spans="1:5" ht="15.75" customHeight="1">
      <c r="A363" s="12" t="s">
        <v>84</v>
      </c>
      <c r="B363" s="16" t="s">
        <v>3</v>
      </c>
      <c r="C363" s="6">
        <v>156</v>
      </c>
      <c r="D363" s="6">
        <v>209</v>
      </c>
      <c r="E363" s="4">
        <f t="shared" si="11"/>
        <v>133.97435897435898</v>
      </c>
    </row>
    <row r="364" spans="1:5" ht="15.75" customHeight="1">
      <c r="A364" s="13" t="s">
        <v>85</v>
      </c>
      <c r="B364" s="14" t="s">
        <v>7</v>
      </c>
      <c r="C364" s="1">
        <f>C365+C366+C367+C368</f>
        <v>2754</v>
      </c>
      <c r="D364" s="1">
        <f>D365+D366+D367+D368</f>
        <v>2773</v>
      </c>
      <c r="E364" s="3">
        <f t="shared" si="11"/>
        <v>100.68990559186636</v>
      </c>
    </row>
    <row r="365" spans="1:5" ht="15.75" customHeight="1">
      <c r="A365" s="12" t="s">
        <v>85</v>
      </c>
      <c r="B365" s="16" t="s">
        <v>0</v>
      </c>
      <c r="C365" s="6">
        <v>112</v>
      </c>
      <c r="D365" s="6">
        <v>119</v>
      </c>
      <c r="E365" s="4">
        <f t="shared" si="11"/>
        <v>106.25</v>
      </c>
    </row>
    <row r="366" spans="1:5" ht="15.75" customHeight="1">
      <c r="A366" s="12" t="s">
        <v>85</v>
      </c>
      <c r="B366" s="16" t="s">
        <v>1</v>
      </c>
      <c r="C366" s="6">
        <v>566</v>
      </c>
      <c r="D366" s="6">
        <v>569</v>
      </c>
      <c r="E366" s="4">
        <f t="shared" si="11"/>
        <v>100.53003533568905</v>
      </c>
    </row>
    <row r="367" spans="1:5" ht="15.75" customHeight="1">
      <c r="A367" s="12" t="s">
        <v>85</v>
      </c>
      <c r="B367" s="16" t="s">
        <v>2</v>
      </c>
      <c r="C367" s="6">
        <v>1984</v>
      </c>
      <c r="D367" s="6">
        <v>1993</v>
      </c>
      <c r="E367" s="4">
        <f t="shared" si="11"/>
        <v>100.45362903225808</v>
      </c>
    </row>
    <row r="368" spans="1:5" ht="15.75" customHeight="1">
      <c r="A368" s="12" t="s">
        <v>85</v>
      </c>
      <c r="B368" s="16" t="s">
        <v>3</v>
      </c>
      <c r="C368" s="6">
        <v>92</v>
      </c>
      <c r="D368" s="6">
        <v>92</v>
      </c>
      <c r="E368" s="4">
        <f t="shared" si="11"/>
        <v>100</v>
      </c>
    </row>
    <row r="369" spans="1:5" ht="15.75" customHeight="1">
      <c r="A369" s="13" t="s">
        <v>86</v>
      </c>
      <c r="B369" s="14" t="s">
        <v>7</v>
      </c>
      <c r="C369" s="1">
        <f>C370+C371+C372+C373</f>
        <v>1946</v>
      </c>
      <c r="D369" s="1">
        <f>D370+D371+D372+D373</f>
        <v>2065</v>
      </c>
      <c r="E369" s="3">
        <f t="shared" si="11"/>
        <v>106.11510791366908</v>
      </c>
    </row>
    <row r="370" spans="1:5" ht="15.75" customHeight="1">
      <c r="A370" s="12" t="s">
        <v>86</v>
      </c>
      <c r="B370" s="16" t="s">
        <v>0</v>
      </c>
      <c r="C370" s="6">
        <v>68</v>
      </c>
      <c r="D370" s="6">
        <v>142</v>
      </c>
      <c r="E370" s="4">
        <f t="shared" si="11"/>
        <v>208.82352941176472</v>
      </c>
    </row>
    <row r="371" spans="1:5" ht="15.75" customHeight="1">
      <c r="A371" s="12" t="s">
        <v>86</v>
      </c>
      <c r="B371" s="16" t="s">
        <v>1</v>
      </c>
      <c r="C371" s="6">
        <v>300</v>
      </c>
      <c r="D371" s="6">
        <v>305</v>
      </c>
      <c r="E371" s="4">
        <f t="shared" si="11"/>
        <v>101.66666666666666</v>
      </c>
    </row>
    <row r="372" spans="1:5" ht="15.75" customHeight="1">
      <c r="A372" s="12" t="s">
        <v>86</v>
      </c>
      <c r="B372" s="16" t="s">
        <v>2</v>
      </c>
      <c r="C372" s="6">
        <v>1503</v>
      </c>
      <c r="D372" s="6">
        <v>1529</v>
      </c>
      <c r="E372" s="4">
        <f t="shared" si="11"/>
        <v>101.729873586161</v>
      </c>
    </row>
    <row r="373" spans="1:5" ht="15.75" customHeight="1">
      <c r="A373" s="12" t="s">
        <v>86</v>
      </c>
      <c r="B373" s="16" t="s">
        <v>3</v>
      </c>
      <c r="C373" s="6">
        <v>75</v>
      </c>
      <c r="D373" s="6">
        <v>89</v>
      </c>
      <c r="E373" s="4">
        <f t="shared" si="11"/>
        <v>118.66666666666667</v>
      </c>
    </row>
    <row r="374" spans="1:5" ht="15.75" customHeight="1">
      <c r="A374" s="13" t="s">
        <v>87</v>
      </c>
      <c r="B374" s="14" t="s">
        <v>7</v>
      </c>
      <c r="C374" s="1">
        <f>C375+C376+C377+C378</f>
        <v>333</v>
      </c>
      <c r="D374" s="1">
        <f>D375+D376+D377+D378</f>
        <v>386</v>
      </c>
      <c r="E374" s="3">
        <f t="shared" si="11"/>
        <v>115.91591591591592</v>
      </c>
    </row>
    <row r="375" spans="1:5" ht="15.75" customHeight="1">
      <c r="A375" s="12" t="s">
        <v>87</v>
      </c>
      <c r="B375" s="16" t="s">
        <v>0</v>
      </c>
      <c r="C375" s="6">
        <v>31</v>
      </c>
      <c r="D375" s="6">
        <v>32</v>
      </c>
      <c r="E375" s="4">
        <f t="shared" si="11"/>
        <v>103.2258064516129</v>
      </c>
    </row>
    <row r="376" spans="1:5" ht="15.75" customHeight="1">
      <c r="A376" s="12" t="s">
        <v>87</v>
      </c>
      <c r="B376" s="16" t="s">
        <v>117</v>
      </c>
      <c r="C376" s="6">
        <v>37</v>
      </c>
      <c r="D376" s="6">
        <v>39</v>
      </c>
      <c r="E376" s="4">
        <f aca="true" t="shared" si="12" ref="E376:E398">(D376/C376)*100</f>
        <v>105.40540540540539</v>
      </c>
    </row>
    <row r="377" spans="1:5" ht="15.75" customHeight="1">
      <c r="A377" s="12" t="s">
        <v>87</v>
      </c>
      <c r="B377" s="16" t="s">
        <v>2</v>
      </c>
      <c r="C377" s="6">
        <v>237</v>
      </c>
      <c r="D377" s="6">
        <v>287</v>
      </c>
      <c r="E377" s="4">
        <f t="shared" si="12"/>
        <v>121.09704641350211</v>
      </c>
    </row>
    <row r="378" spans="1:5" ht="15.75" customHeight="1">
      <c r="A378" s="12" t="s">
        <v>87</v>
      </c>
      <c r="B378" s="16" t="s">
        <v>3</v>
      </c>
      <c r="C378" s="6">
        <v>28</v>
      </c>
      <c r="D378" s="6">
        <v>28</v>
      </c>
      <c r="E378" s="4">
        <f t="shared" si="12"/>
        <v>100</v>
      </c>
    </row>
    <row r="379" spans="1:5" ht="15.75" customHeight="1">
      <c r="A379" s="13" t="s">
        <v>88</v>
      </c>
      <c r="B379" s="14" t="s">
        <v>7</v>
      </c>
      <c r="C379" s="1">
        <f>C380+C381+C382+C383</f>
        <v>1262</v>
      </c>
      <c r="D379" s="1">
        <f>D380+D381+D382+D383</f>
        <v>1399</v>
      </c>
      <c r="E379" s="3">
        <f t="shared" si="12"/>
        <v>110.85578446909668</v>
      </c>
    </row>
    <row r="380" spans="1:5" ht="15.75" customHeight="1">
      <c r="A380" s="12" t="s">
        <v>88</v>
      </c>
      <c r="B380" s="16" t="s">
        <v>119</v>
      </c>
      <c r="C380" s="6">
        <v>80</v>
      </c>
      <c r="D380" s="6">
        <v>141</v>
      </c>
      <c r="E380" s="4">
        <f t="shared" si="12"/>
        <v>176.25</v>
      </c>
    </row>
    <row r="381" spans="1:5" ht="15.75" customHeight="1">
      <c r="A381" s="12" t="s">
        <v>88</v>
      </c>
      <c r="B381" s="16" t="s">
        <v>117</v>
      </c>
      <c r="C381" s="6">
        <v>145</v>
      </c>
      <c r="D381" s="6">
        <v>172</v>
      </c>
      <c r="E381" s="4">
        <f t="shared" si="12"/>
        <v>118.62068965517241</v>
      </c>
    </row>
    <row r="382" spans="1:5" ht="15.75" customHeight="1">
      <c r="A382" s="12" t="s">
        <v>88</v>
      </c>
      <c r="B382" s="16" t="s">
        <v>2</v>
      </c>
      <c r="C382" s="6">
        <v>994</v>
      </c>
      <c r="D382" s="6">
        <v>1028</v>
      </c>
      <c r="E382" s="4">
        <f t="shared" si="12"/>
        <v>103.42052313883299</v>
      </c>
    </row>
    <row r="383" spans="1:5" ht="15.75" customHeight="1">
      <c r="A383" s="12" t="s">
        <v>88</v>
      </c>
      <c r="B383" s="16" t="s">
        <v>3</v>
      </c>
      <c r="C383" s="6">
        <v>43</v>
      </c>
      <c r="D383" s="6">
        <v>58</v>
      </c>
      <c r="E383" s="4">
        <f t="shared" si="12"/>
        <v>134.88372093023256</v>
      </c>
    </row>
    <row r="384" spans="1:5" ht="15.75" customHeight="1">
      <c r="A384" s="13" t="s">
        <v>89</v>
      </c>
      <c r="B384" s="14" t="s">
        <v>7</v>
      </c>
      <c r="C384" s="1">
        <f>C385+C386+C387+C388</f>
        <v>706</v>
      </c>
      <c r="D384" s="1">
        <f>D385+D386+D387+D388</f>
        <v>866</v>
      </c>
      <c r="E384" s="3">
        <f t="shared" si="12"/>
        <v>122.66288951841359</v>
      </c>
    </row>
    <row r="385" spans="1:5" ht="15.75" customHeight="1">
      <c r="A385" s="12" t="s">
        <v>89</v>
      </c>
      <c r="B385" s="16" t="s">
        <v>0</v>
      </c>
      <c r="C385" s="6">
        <v>39</v>
      </c>
      <c r="D385" s="6">
        <v>47</v>
      </c>
      <c r="E385" s="4">
        <f t="shared" si="12"/>
        <v>120.51282051282051</v>
      </c>
    </row>
    <row r="386" spans="1:5" ht="15.75" customHeight="1">
      <c r="A386" s="12" t="s">
        <v>89</v>
      </c>
      <c r="B386" s="16" t="s">
        <v>1</v>
      </c>
      <c r="C386" s="6">
        <v>196</v>
      </c>
      <c r="D386" s="6">
        <v>217</v>
      </c>
      <c r="E386" s="4">
        <f t="shared" si="12"/>
        <v>110.71428571428572</v>
      </c>
    </row>
    <row r="387" spans="1:5" ht="15.75" customHeight="1">
      <c r="A387" s="12" t="s">
        <v>89</v>
      </c>
      <c r="B387" s="16" t="s">
        <v>2</v>
      </c>
      <c r="C387" s="6">
        <v>443</v>
      </c>
      <c r="D387" s="6">
        <v>548</v>
      </c>
      <c r="E387" s="4">
        <f t="shared" si="12"/>
        <v>123.7020316027088</v>
      </c>
    </row>
    <row r="388" spans="1:5" ht="15.75" customHeight="1">
      <c r="A388" s="12" t="s">
        <v>89</v>
      </c>
      <c r="B388" s="16" t="s">
        <v>3</v>
      </c>
      <c r="C388" s="6">
        <v>28</v>
      </c>
      <c r="D388" s="6">
        <v>54</v>
      </c>
      <c r="E388" s="4">
        <f t="shared" si="12"/>
        <v>192.85714285714286</v>
      </c>
    </row>
    <row r="389" spans="1:5" ht="15.75" customHeight="1">
      <c r="A389" s="13" t="s">
        <v>90</v>
      </c>
      <c r="B389" s="14" t="s">
        <v>7</v>
      </c>
      <c r="C389" s="1">
        <f>C390+C391+C392+C393</f>
        <v>711</v>
      </c>
      <c r="D389" s="1">
        <f>D390+D391+D392+D393</f>
        <v>727</v>
      </c>
      <c r="E389" s="3">
        <f t="shared" si="12"/>
        <v>102.25035161744023</v>
      </c>
    </row>
    <row r="390" spans="1:5" ht="15.75" customHeight="1">
      <c r="A390" s="12" t="s">
        <v>90</v>
      </c>
      <c r="B390" s="16" t="s">
        <v>0</v>
      </c>
      <c r="C390" s="6">
        <v>49</v>
      </c>
      <c r="D390" s="6">
        <v>55</v>
      </c>
      <c r="E390" s="4">
        <f t="shared" si="12"/>
        <v>112.24489795918366</v>
      </c>
    </row>
    <row r="391" spans="1:5" ht="15.75" customHeight="1">
      <c r="A391" s="12" t="s">
        <v>90</v>
      </c>
      <c r="B391" s="16" t="s">
        <v>1</v>
      </c>
      <c r="C391" s="6">
        <v>168</v>
      </c>
      <c r="D391" s="6">
        <v>165</v>
      </c>
      <c r="E391" s="4">
        <f t="shared" si="12"/>
        <v>98.21428571428571</v>
      </c>
    </row>
    <row r="392" spans="1:5" ht="15.75" customHeight="1">
      <c r="A392" s="12" t="s">
        <v>90</v>
      </c>
      <c r="B392" s="16" t="s">
        <v>2</v>
      </c>
      <c r="C392" s="6">
        <v>472</v>
      </c>
      <c r="D392" s="6">
        <v>475</v>
      </c>
      <c r="E392" s="4">
        <f t="shared" si="12"/>
        <v>100.63559322033899</v>
      </c>
    </row>
    <row r="393" spans="1:5" ht="15.75" customHeight="1">
      <c r="A393" s="12" t="s">
        <v>90</v>
      </c>
      <c r="B393" s="16" t="s">
        <v>3</v>
      </c>
      <c r="C393" s="6">
        <v>22</v>
      </c>
      <c r="D393" s="6">
        <v>32</v>
      </c>
      <c r="E393" s="4">
        <f t="shared" si="12"/>
        <v>145.45454545454547</v>
      </c>
    </row>
    <row r="394" spans="1:5" ht="15.75" customHeight="1">
      <c r="A394" s="13" t="s">
        <v>91</v>
      </c>
      <c r="B394" s="14" t="s">
        <v>7</v>
      </c>
      <c r="C394" s="1">
        <f>C395+C396+C397+C398</f>
        <v>926</v>
      </c>
      <c r="D394" s="1">
        <f>D395+D396+D397+D398</f>
        <v>944</v>
      </c>
      <c r="E394" s="3">
        <f t="shared" si="12"/>
        <v>101.9438444924406</v>
      </c>
    </row>
    <row r="395" spans="1:5" ht="15.75" customHeight="1">
      <c r="A395" s="15" t="s">
        <v>91</v>
      </c>
      <c r="B395" s="16" t="s">
        <v>0</v>
      </c>
      <c r="C395" s="6">
        <v>83</v>
      </c>
      <c r="D395" s="6">
        <v>103</v>
      </c>
      <c r="E395" s="4">
        <f t="shared" si="12"/>
        <v>124.09638554216869</v>
      </c>
    </row>
    <row r="396" spans="1:5" ht="15.75" customHeight="1">
      <c r="A396" s="15" t="s">
        <v>91</v>
      </c>
      <c r="B396" s="16" t="s">
        <v>1</v>
      </c>
      <c r="C396" s="6">
        <v>109</v>
      </c>
      <c r="D396" s="6">
        <v>110</v>
      </c>
      <c r="E396" s="4">
        <f t="shared" si="12"/>
        <v>100.91743119266054</v>
      </c>
    </row>
    <row r="397" spans="1:5" ht="15.75" customHeight="1">
      <c r="A397" s="15" t="s">
        <v>91</v>
      </c>
      <c r="B397" s="16" t="s">
        <v>2</v>
      </c>
      <c r="C397" s="6">
        <v>676</v>
      </c>
      <c r="D397" s="6">
        <v>673</v>
      </c>
      <c r="E397" s="4">
        <f t="shared" si="12"/>
        <v>99.55621301775149</v>
      </c>
    </row>
    <row r="398" spans="1:5" ht="15.75" customHeight="1" thickBot="1">
      <c r="A398" s="34" t="s">
        <v>91</v>
      </c>
      <c r="B398" s="31" t="s">
        <v>3</v>
      </c>
      <c r="C398" s="8">
        <v>58</v>
      </c>
      <c r="D398" s="8">
        <v>58</v>
      </c>
      <c r="E398" s="32">
        <f t="shared" si="12"/>
        <v>100</v>
      </c>
    </row>
    <row r="399" spans="1:5" ht="18.75" customHeight="1" thickBot="1">
      <c r="A399" s="44" t="s">
        <v>108</v>
      </c>
      <c r="B399" s="45"/>
      <c r="C399" s="45"/>
      <c r="D399" s="45"/>
      <c r="E399" s="46"/>
    </row>
    <row r="400" spans="1:5" ht="15">
      <c r="A400" s="13" t="s">
        <v>92</v>
      </c>
      <c r="B400" s="14" t="s">
        <v>7</v>
      </c>
      <c r="C400" s="1">
        <f>C401+C402+C403+C404</f>
        <v>749</v>
      </c>
      <c r="D400" s="1">
        <f>D401+D402+D403+D404</f>
        <v>838</v>
      </c>
      <c r="E400" s="3">
        <f>(D400/C400)*100</f>
        <v>111.88251001335115</v>
      </c>
    </row>
    <row r="401" spans="1:5" ht="15">
      <c r="A401" s="12" t="s">
        <v>92</v>
      </c>
      <c r="B401" s="16" t="s">
        <v>0</v>
      </c>
      <c r="C401" s="6">
        <v>64</v>
      </c>
      <c r="D401" s="6">
        <v>89</v>
      </c>
      <c r="E401" s="4">
        <f>(D401/C401)*100</f>
        <v>139.0625</v>
      </c>
    </row>
    <row r="402" spans="1:5" ht="15">
      <c r="A402" s="12" t="s">
        <v>92</v>
      </c>
      <c r="B402" s="16" t="s">
        <v>1</v>
      </c>
      <c r="C402" s="6">
        <v>148</v>
      </c>
      <c r="D402" s="6">
        <v>172</v>
      </c>
      <c r="E402" s="4">
        <f>(D402/C402)*100</f>
        <v>116.21621621621621</v>
      </c>
    </row>
    <row r="403" spans="1:5" ht="15">
      <c r="A403" s="12" t="s">
        <v>92</v>
      </c>
      <c r="B403" s="16" t="s">
        <v>2</v>
      </c>
      <c r="C403" s="6">
        <v>470</v>
      </c>
      <c r="D403" s="6">
        <v>509</v>
      </c>
      <c r="E403" s="4">
        <f>(D403/C403)*100</f>
        <v>108.29787234042554</v>
      </c>
    </row>
    <row r="404" spans="1:5" ht="15">
      <c r="A404" s="12" t="s">
        <v>92</v>
      </c>
      <c r="B404" s="16" t="s">
        <v>3</v>
      </c>
      <c r="C404" s="6">
        <v>67</v>
      </c>
      <c r="D404" s="6">
        <v>68</v>
      </c>
      <c r="E404" s="4">
        <f>(D404/C404)*100</f>
        <v>101.49253731343283</v>
      </c>
    </row>
    <row r="405" spans="1:5" ht="15">
      <c r="A405" s="13" t="s">
        <v>93</v>
      </c>
      <c r="B405" s="14" t="s">
        <v>7</v>
      </c>
      <c r="C405" s="1">
        <f>C406+C407+C408+C409</f>
        <v>238</v>
      </c>
      <c r="D405" s="1">
        <f>D406+D407+D408+D409</f>
        <v>259</v>
      </c>
      <c r="E405" s="3">
        <f aca="true" t="shared" si="13" ref="E405:E434">(D405/C405)*100</f>
        <v>108.8235294117647</v>
      </c>
    </row>
    <row r="406" spans="1:5" ht="15">
      <c r="A406" s="12" t="s">
        <v>93</v>
      </c>
      <c r="B406" s="16" t="s">
        <v>0</v>
      </c>
      <c r="C406" s="6">
        <v>17</v>
      </c>
      <c r="D406" s="6">
        <v>34</v>
      </c>
      <c r="E406" s="4">
        <f t="shared" si="13"/>
        <v>200</v>
      </c>
    </row>
    <row r="407" spans="1:5" ht="15">
      <c r="A407" s="12" t="s">
        <v>93</v>
      </c>
      <c r="B407" s="16" t="s">
        <v>1</v>
      </c>
      <c r="C407" s="6">
        <v>48</v>
      </c>
      <c r="D407" s="6">
        <v>47</v>
      </c>
      <c r="E407" s="4">
        <f t="shared" si="13"/>
        <v>97.91666666666666</v>
      </c>
    </row>
    <row r="408" spans="1:5" ht="15">
      <c r="A408" s="12" t="s">
        <v>93</v>
      </c>
      <c r="B408" s="16" t="s">
        <v>2</v>
      </c>
      <c r="C408" s="6">
        <v>164</v>
      </c>
      <c r="D408" s="6">
        <v>169</v>
      </c>
      <c r="E408" s="4">
        <f t="shared" si="13"/>
        <v>103.04878048780488</v>
      </c>
    </row>
    <row r="409" spans="1:5" ht="30">
      <c r="A409" s="12" t="s">
        <v>93</v>
      </c>
      <c r="B409" s="16" t="s">
        <v>118</v>
      </c>
      <c r="C409" s="6">
        <v>9</v>
      </c>
      <c r="D409" s="6">
        <v>9</v>
      </c>
      <c r="E409" s="4">
        <f t="shared" si="13"/>
        <v>100</v>
      </c>
    </row>
    <row r="410" spans="1:5" ht="15">
      <c r="A410" s="13" t="s">
        <v>94</v>
      </c>
      <c r="B410" s="14" t="s">
        <v>7</v>
      </c>
      <c r="C410" s="1">
        <f>C411+C412+C413+C414</f>
        <v>468</v>
      </c>
      <c r="D410" s="1">
        <f>D411+D412+D413+D414</f>
        <v>470</v>
      </c>
      <c r="E410" s="3">
        <f t="shared" si="13"/>
        <v>100.42735042735043</v>
      </c>
    </row>
    <row r="411" spans="1:5" ht="15">
      <c r="A411" s="12" t="s">
        <v>94</v>
      </c>
      <c r="B411" s="16" t="s">
        <v>0</v>
      </c>
      <c r="C411" s="6">
        <v>44</v>
      </c>
      <c r="D411" s="6">
        <v>47</v>
      </c>
      <c r="E411" s="4">
        <f t="shared" si="13"/>
        <v>106.81818181818181</v>
      </c>
    </row>
    <row r="412" spans="1:5" ht="15">
      <c r="A412" s="12" t="s">
        <v>94</v>
      </c>
      <c r="B412" s="16" t="s">
        <v>1</v>
      </c>
      <c r="C412" s="6">
        <v>95</v>
      </c>
      <c r="D412" s="6">
        <v>96</v>
      </c>
      <c r="E412" s="4">
        <f t="shared" si="13"/>
        <v>101.05263157894737</v>
      </c>
    </row>
    <row r="413" spans="1:5" ht="15">
      <c r="A413" s="12" t="s">
        <v>94</v>
      </c>
      <c r="B413" s="16" t="s">
        <v>2</v>
      </c>
      <c r="C413" s="6">
        <v>310</v>
      </c>
      <c r="D413" s="6">
        <v>308</v>
      </c>
      <c r="E413" s="4">
        <f t="shared" si="13"/>
        <v>99.35483870967742</v>
      </c>
    </row>
    <row r="414" spans="1:5" ht="15">
      <c r="A414" s="12" t="s">
        <v>94</v>
      </c>
      <c r="B414" s="16" t="s">
        <v>3</v>
      </c>
      <c r="C414" s="6">
        <v>19</v>
      </c>
      <c r="D414" s="6">
        <v>19</v>
      </c>
      <c r="E414" s="4">
        <f t="shared" si="13"/>
        <v>100</v>
      </c>
    </row>
    <row r="415" spans="1:5" ht="15">
      <c r="A415" s="13" t="s">
        <v>95</v>
      </c>
      <c r="B415" s="14" t="s">
        <v>7</v>
      </c>
      <c r="C415" s="1">
        <f>C416+C417+C418+C419</f>
        <v>269</v>
      </c>
      <c r="D415" s="1">
        <f>D416+D417+D418+D419</f>
        <v>294</v>
      </c>
      <c r="E415" s="3">
        <f t="shared" si="13"/>
        <v>109.29368029739777</v>
      </c>
    </row>
    <row r="416" spans="1:5" ht="15">
      <c r="A416" s="12" t="s">
        <v>95</v>
      </c>
      <c r="B416" s="16" t="s">
        <v>0</v>
      </c>
      <c r="C416" s="6">
        <v>22</v>
      </c>
      <c r="D416" s="6">
        <v>46</v>
      </c>
      <c r="E416" s="4">
        <f t="shared" si="13"/>
        <v>209.0909090909091</v>
      </c>
    </row>
    <row r="417" spans="1:5" ht="15">
      <c r="A417" s="12" t="s">
        <v>95</v>
      </c>
      <c r="B417" s="16" t="s">
        <v>1</v>
      </c>
      <c r="C417" s="6">
        <v>50</v>
      </c>
      <c r="D417" s="6">
        <v>51</v>
      </c>
      <c r="E417" s="4">
        <f t="shared" si="13"/>
        <v>102</v>
      </c>
    </row>
    <row r="418" spans="1:5" ht="15">
      <c r="A418" s="12" t="s">
        <v>95</v>
      </c>
      <c r="B418" s="16" t="s">
        <v>2</v>
      </c>
      <c r="C418" s="6">
        <v>174</v>
      </c>
      <c r="D418" s="6">
        <v>173</v>
      </c>
      <c r="E418" s="4">
        <f t="shared" si="13"/>
        <v>99.42528735632183</v>
      </c>
    </row>
    <row r="419" spans="1:5" ht="15">
      <c r="A419" s="12" t="s">
        <v>95</v>
      </c>
      <c r="B419" s="16" t="s">
        <v>3</v>
      </c>
      <c r="C419" s="6">
        <v>23</v>
      </c>
      <c r="D419" s="6">
        <v>24</v>
      </c>
      <c r="E419" s="4">
        <f t="shared" si="13"/>
        <v>104.34782608695652</v>
      </c>
    </row>
    <row r="420" spans="1:5" ht="15">
      <c r="A420" s="13" t="s">
        <v>96</v>
      </c>
      <c r="B420" s="14" t="s">
        <v>7</v>
      </c>
      <c r="C420" s="1">
        <f>C421+C422+C423+C424</f>
        <v>1571</v>
      </c>
      <c r="D420" s="1">
        <f>D421+D422+D423+D424</f>
        <v>1648</v>
      </c>
      <c r="E420" s="3">
        <f t="shared" si="13"/>
        <v>104.90133672819859</v>
      </c>
    </row>
    <row r="421" spans="1:5" ht="15">
      <c r="A421" s="12" t="s">
        <v>96</v>
      </c>
      <c r="B421" s="16" t="s">
        <v>0</v>
      </c>
      <c r="C421" s="6">
        <v>129</v>
      </c>
      <c r="D421" s="6">
        <v>150</v>
      </c>
      <c r="E421" s="4">
        <f t="shared" si="13"/>
        <v>116.27906976744187</v>
      </c>
    </row>
    <row r="422" spans="1:5" ht="15">
      <c r="A422" s="12" t="s">
        <v>96</v>
      </c>
      <c r="B422" s="16" t="s">
        <v>1</v>
      </c>
      <c r="C422" s="6">
        <v>183</v>
      </c>
      <c r="D422" s="6">
        <v>177</v>
      </c>
      <c r="E422" s="4">
        <f t="shared" si="13"/>
        <v>96.72131147540983</v>
      </c>
    </row>
    <row r="423" spans="1:5" ht="15">
      <c r="A423" s="12" t="s">
        <v>96</v>
      </c>
      <c r="B423" s="16" t="s">
        <v>2</v>
      </c>
      <c r="C423" s="6">
        <v>1230</v>
      </c>
      <c r="D423" s="6">
        <v>1292</v>
      </c>
      <c r="E423" s="4">
        <f t="shared" si="13"/>
        <v>105.04065040650406</v>
      </c>
    </row>
    <row r="424" spans="1:5" ht="15">
      <c r="A424" s="12" t="s">
        <v>96</v>
      </c>
      <c r="B424" s="16" t="s">
        <v>3</v>
      </c>
      <c r="C424" s="6">
        <v>29</v>
      </c>
      <c r="D424" s="6">
        <v>29</v>
      </c>
      <c r="E424" s="4">
        <f t="shared" si="13"/>
        <v>100</v>
      </c>
    </row>
    <row r="425" spans="1:5" ht="15">
      <c r="A425" s="13" t="s">
        <v>97</v>
      </c>
      <c r="B425" s="14" t="s">
        <v>7</v>
      </c>
      <c r="C425" s="1">
        <f>C426+C427+C428+C429</f>
        <v>2345</v>
      </c>
      <c r="D425" s="1">
        <f>D426+D427+D428+D429</f>
        <v>2333</v>
      </c>
      <c r="E425" s="3">
        <f t="shared" si="13"/>
        <v>99.48827292110875</v>
      </c>
    </row>
    <row r="426" spans="1:5" ht="15">
      <c r="A426" s="12" t="s">
        <v>97</v>
      </c>
      <c r="B426" s="16" t="s">
        <v>0</v>
      </c>
      <c r="C426" s="6">
        <v>94</v>
      </c>
      <c r="D426" s="6">
        <v>99</v>
      </c>
      <c r="E426" s="4">
        <f t="shared" si="13"/>
        <v>105.31914893617021</v>
      </c>
    </row>
    <row r="427" spans="1:5" ht="15">
      <c r="A427" s="12" t="s">
        <v>97</v>
      </c>
      <c r="B427" s="16" t="s">
        <v>1</v>
      </c>
      <c r="C427" s="6">
        <v>596</v>
      </c>
      <c r="D427" s="6">
        <v>602</v>
      </c>
      <c r="E427" s="4">
        <f t="shared" si="13"/>
        <v>101.00671140939596</v>
      </c>
    </row>
    <row r="428" spans="1:5" ht="15">
      <c r="A428" s="12" t="s">
        <v>97</v>
      </c>
      <c r="B428" s="16" t="s">
        <v>2</v>
      </c>
      <c r="C428" s="6">
        <v>1567</v>
      </c>
      <c r="D428" s="6">
        <v>1544</v>
      </c>
      <c r="E428" s="4">
        <f t="shared" si="13"/>
        <v>98.53222718570517</v>
      </c>
    </row>
    <row r="429" spans="1:5" ht="15">
      <c r="A429" s="12" t="s">
        <v>97</v>
      </c>
      <c r="B429" s="16" t="s">
        <v>3</v>
      </c>
      <c r="C429" s="6">
        <v>88</v>
      </c>
      <c r="D429" s="6">
        <v>88</v>
      </c>
      <c r="E429" s="4">
        <f t="shared" si="13"/>
        <v>100</v>
      </c>
    </row>
    <row r="430" spans="1:5" ht="15">
      <c r="A430" s="13" t="s">
        <v>98</v>
      </c>
      <c r="B430" s="14" t="s">
        <v>7</v>
      </c>
      <c r="C430" s="1">
        <f>C431+C432+C433+C434</f>
        <v>594</v>
      </c>
      <c r="D430" s="1">
        <f>D431+D432+D433+D434</f>
        <v>601</v>
      </c>
      <c r="E430" s="3">
        <f t="shared" si="13"/>
        <v>101.17845117845117</v>
      </c>
    </row>
    <row r="431" spans="1:5" ht="15">
      <c r="A431" s="12" t="s">
        <v>98</v>
      </c>
      <c r="B431" s="16" t="s">
        <v>0</v>
      </c>
      <c r="C431" s="6">
        <v>52</v>
      </c>
      <c r="D431" s="6">
        <v>55</v>
      </c>
      <c r="E431" s="4">
        <f t="shared" si="13"/>
        <v>105.76923076923077</v>
      </c>
    </row>
    <row r="432" spans="1:5" ht="15">
      <c r="A432" s="12" t="s">
        <v>98</v>
      </c>
      <c r="B432" s="16" t="s">
        <v>1</v>
      </c>
      <c r="C432" s="6">
        <v>86</v>
      </c>
      <c r="D432" s="6">
        <v>90</v>
      </c>
      <c r="E432" s="4">
        <f t="shared" si="13"/>
        <v>104.65116279069768</v>
      </c>
    </row>
    <row r="433" spans="1:5" ht="15">
      <c r="A433" s="12" t="s">
        <v>98</v>
      </c>
      <c r="B433" s="16" t="s">
        <v>2</v>
      </c>
      <c r="C433" s="6">
        <v>424</v>
      </c>
      <c r="D433" s="6">
        <v>423</v>
      </c>
      <c r="E433" s="4">
        <f t="shared" si="13"/>
        <v>99.76415094339622</v>
      </c>
    </row>
    <row r="434" spans="1:5" ht="15">
      <c r="A434" s="12" t="s">
        <v>98</v>
      </c>
      <c r="B434" s="16" t="s">
        <v>3</v>
      </c>
      <c r="C434" s="6">
        <v>32</v>
      </c>
      <c r="D434" s="6">
        <v>33</v>
      </c>
      <c r="E434" s="4">
        <f t="shared" si="13"/>
        <v>103.125</v>
      </c>
    </row>
    <row r="435" spans="1:5" ht="15">
      <c r="A435" s="13" t="s">
        <v>99</v>
      </c>
      <c r="B435" s="14" t="s">
        <v>7</v>
      </c>
      <c r="C435" s="1">
        <f>C436+C437+C438+C439</f>
        <v>1544</v>
      </c>
      <c r="D435" s="1">
        <f>D436+D437+D438+D439</f>
        <v>1602</v>
      </c>
      <c r="E435" s="3">
        <f aca="true" t="shared" si="14" ref="E435:E444">(D435/C435)*100</f>
        <v>103.75647668393782</v>
      </c>
    </row>
    <row r="436" spans="1:5" ht="15">
      <c r="A436" s="12" t="s">
        <v>99</v>
      </c>
      <c r="B436" s="16" t="s">
        <v>0</v>
      </c>
      <c r="C436" s="6">
        <v>114</v>
      </c>
      <c r="D436" s="6">
        <v>117</v>
      </c>
      <c r="E436" s="4">
        <f t="shared" si="14"/>
        <v>102.63157894736842</v>
      </c>
    </row>
    <row r="437" spans="1:5" ht="15">
      <c r="A437" s="12" t="s">
        <v>99</v>
      </c>
      <c r="B437" s="16" t="s">
        <v>117</v>
      </c>
      <c r="C437" s="6">
        <v>192</v>
      </c>
      <c r="D437" s="6">
        <v>224</v>
      </c>
      <c r="E437" s="4">
        <f t="shared" si="14"/>
        <v>116.66666666666667</v>
      </c>
    </row>
    <row r="438" spans="1:5" ht="15">
      <c r="A438" s="12" t="s">
        <v>99</v>
      </c>
      <c r="B438" s="16" t="s">
        <v>2</v>
      </c>
      <c r="C438" s="6">
        <v>1192</v>
      </c>
      <c r="D438" s="6">
        <v>1215</v>
      </c>
      <c r="E438" s="4">
        <f t="shared" si="14"/>
        <v>101.92953020134227</v>
      </c>
    </row>
    <row r="439" spans="1:5" ht="15">
      <c r="A439" s="12" t="s">
        <v>99</v>
      </c>
      <c r="B439" s="16" t="s">
        <v>3</v>
      </c>
      <c r="C439" s="6">
        <v>46</v>
      </c>
      <c r="D439" s="6">
        <v>46</v>
      </c>
      <c r="E439" s="4">
        <f t="shared" si="14"/>
        <v>100</v>
      </c>
    </row>
    <row r="440" spans="1:5" ht="15" customHeight="1">
      <c r="A440" s="13" t="s">
        <v>100</v>
      </c>
      <c r="B440" s="14" t="s">
        <v>7</v>
      </c>
      <c r="C440" s="1">
        <f>C441+C442+C443+C444</f>
        <v>109</v>
      </c>
      <c r="D440" s="1">
        <f>D441+D442+D443+D444</f>
        <v>111</v>
      </c>
      <c r="E440" s="3">
        <f t="shared" si="14"/>
        <v>101.83486238532109</v>
      </c>
    </row>
    <row r="441" spans="1:5" ht="15">
      <c r="A441" s="12" t="s">
        <v>100</v>
      </c>
      <c r="B441" s="16" t="s">
        <v>0</v>
      </c>
      <c r="C441" s="6">
        <v>6</v>
      </c>
      <c r="D441" s="6">
        <v>6</v>
      </c>
      <c r="E441" s="4">
        <f t="shared" si="14"/>
        <v>100</v>
      </c>
    </row>
    <row r="442" spans="1:5" ht="15">
      <c r="A442" s="12" t="s">
        <v>100</v>
      </c>
      <c r="B442" s="16" t="s">
        <v>1</v>
      </c>
      <c r="C442" s="6">
        <v>26</v>
      </c>
      <c r="D442" s="6">
        <v>28</v>
      </c>
      <c r="E442" s="4">
        <f t="shared" si="14"/>
        <v>107.6923076923077</v>
      </c>
    </row>
    <row r="443" spans="1:5" ht="15">
      <c r="A443" s="12" t="s">
        <v>100</v>
      </c>
      <c r="B443" s="16" t="s">
        <v>2</v>
      </c>
      <c r="C443" s="6">
        <v>74</v>
      </c>
      <c r="D443" s="6">
        <v>74</v>
      </c>
      <c r="E443" s="4">
        <f t="shared" si="14"/>
        <v>100</v>
      </c>
    </row>
    <row r="444" spans="1:5" ht="15.75" thickBot="1">
      <c r="A444" s="19" t="s">
        <v>100</v>
      </c>
      <c r="B444" s="20" t="s">
        <v>3</v>
      </c>
      <c r="C444" s="7">
        <v>3</v>
      </c>
      <c r="D444" s="7">
        <v>3</v>
      </c>
      <c r="E444" s="5">
        <f t="shared" si="14"/>
        <v>100</v>
      </c>
    </row>
    <row r="446" ht="15.75">
      <c r="A446" s="21" t="s">
        <v>103</v>
      </c>
    </row>
    <row r="447" spans="1:5" ht="59.25" customHeight="1">
      <c r="A447" s="11" t="s">
        <v>101</v>
      </c>
      <c r="B447" s="43" t="s">
        <v>123</v>
      </c>
      <c r="C447" s="43"/>
      <c r="D447" s="43"/>
      <c r="E447" s="43"/>
    </row>
    <row r="448" spans="1:5" ht="31.5" customHeight="1">
      <c r="A448" s="11" t="s">
        <v>104</v>
      </c>
      <c r="B448" s="35" t="s">
        <v>116</v>
      </c>
      <c r="C448" s="35"/>
      <c r="D448" s="35"/>
      <c r="E448" s="35"/>
    </row>
    <row r="449" spans="1:5" ht="30" customHeight="1">
      <c r="A449" s="11" t="s">
        <v>105</v>
      </c>
      <c r="B449" s="35" t="s">
        <v>107</v>
      </c>
      <c r="C449" s="35"/>
      <c r="D449" s="35"/>
      <c r="E449" s="35"/>
    </row>
  </sheetData>
  <sheetProtection/>
  <autoFilter ref="A6:E444"/>
  <mergeCells count="18">
    <mergeCell ref="B449:E449"/>
    <mergeCell ref="B447:E447"/>
    <mergeCell ref="A12:E12"/>
    <mergeCell ref="A103:E103"/>
    <mergeCell ref="A159:E159"/>
    <mergeCell ref="A200:E200"/>
    <mergeCell ref="A236:E236"/>
    <mergeCell ref="A307:E307"/>
    <mergeCell ref="A338:E338"/>
    <mergeCell ref="A399:E399"/>
    <mergeCell ref="B448:E448"/>
    <mergeCell ref="A1:E1"/>
    <mergeCell ref="A3:A5"/>
    <mergeCell ref="B3:B5"/>
    <mergeCell ref="C3:E3"/>
    <mergeCell ref="C4:C5"/>
    <mergeCell ref="D4:D5"/>
    <mergeCell ref="E4:E5"/>
  </mergeCells>
  <printOptions/>
  <pageMargins left="0.11811023622047245" right="0.07874015748031496" top="0.11811023622047245" bottom="0.11811023622047245" header="0.15748031496062992" footer="0.0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2018-04-17T11:47:27Z</dcterms:modified>
  <cp:category/>
  <cp:version/>
  <cp:contentType/>
  <cp:contentStatus/>
</cp:coreProperties>
</file>